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2120" activeTab="0"/>
  </bookViews>
  <sheets>
    <sheet name="titul" sheetId="1" r:id="rId1"/>
    <sheet name="obsah" sheetId="2" r:id="rId2"/>
    <sheet name="zoznam" sheetId="3" r:id="rId3"/>
    <sheet name="úvod" sheetId="4" r:id="rId4"/>
    <sheet name="MŠ" sheetId="5" r:id="rId5"/>
    <sheet name="ZŠ" sheetId="6" r:id="rId6"/>
    <sheet name="G" sheetId="7" r:id="rId7"/>
    <sheet name="SOŠ" sheetId="8" r:id="rId8"/>
    <sheet name="SOU" sheetId="9" r:id="rId9"/>
    <sheet name="záver" sheetId="10" r:id="rId10"/>
    <sheet name="literatúra" sheetId="11" r:id="rId11"/>
    <sheet name="prílohy" sheetId="12" r:id="rId12"/>
  </sheets>
  <externalReferences>
    <externalReference r:id="rId15"/>
  </externalReferences>
  <definedNames>
    <definedName name="novoprijatí_na_4_5_ročné_štúdium">'[1]model G'!$H$5:$H$31</definedName>
  </definedNames>
  <calcPr fullCalcOnLoad="1"/>
</workbook>
</file>

<file path=xl/sharedStrings.xml><?xml version="1.0" encoding="utf-8"?>
<sst xmlns="http://schemas.openxmlformats.org/spreadsheetml/2006/main" count="937" uniqueCount="695">
  <si>
    <t>5- ročných v štruktúre detí materských škôl by sa mal zvýšiť na 33 %. Zastúpenie</t>
  </si>
  <si>
    <t>Najvyšší bol u 5-ročných detí, keď vyše 80 % populačného ročníka sa zúčastňovalo predškolskej</t>
  </si>
  <si>
    <t xml:space="preserve">z populačných ročníkov </t>
  </si>
  <si>
    <t>Prognóza populačných ročníkov materských škôl</t>
  </si>
  <si>
    <t xml:space="preserve">Podiel detí navštevujúcich materskú školu z populačných ročníkov </t>
  </si>
  <si>
    <t>Deti v materskej škole a populačná skupina 3- až 5-ročných</t>
  </si>
  <si>
    <t>Vývoj populačných ročníkov</t>
  </si>
  <si>
    <t>Vývoj počtu detí v MŠ a referenčnej populácie</t>
  </si>
  <si>
    <t>Prognóza detí v MŠ a referenčnej populácie</t>
  </si>
  <si>
    <t>Počet žiakov v stredných odborných školách rástol až do roku 1996, v porovnaní s rokom 1989 sa</t>
  </si>
  <si>
    <t>o 19 %. Od roku 2001 sa obnovilo tempo jeho rastu, ale od roku 2004 ukazovateľ opäť klesá.</t>
  </si>
  <si>
    <t>Štatistická závislosť absolventov od počtu novoprijatých</t>
  </si>
  <si>
    <t xml:space="preserve">je v tomto prípade najnižšia spomedzi strených škôl. </t>
  </si>
  <si>
    <t>prevažne šiestich rokov. Hlavnú skupinu (80 %) tvoria tri až päťročné deti. Podiel dvojročných detí</t>
  </si>
  <si>
    <t>Populačné ročníky 2- až 6- ročných detí</t>
  </si>
  <si>
    <t>6 rokov a viac</t>
  </si>
  <si>
    <t>Podiel detí z populačného ročníka, ktoré navštevujú materskú školu sa mení v závislosti na veku.</t>
  </si>
  <si>
    <t>v súčasnosti.</t>
  </si>
  <si>
    <t xml:space="preserve">Podiel detí navštevujúcich materskú školu </t>
  </si>
  <si>
    <t>Počet detí v materských školách od roku 1989 klesal. Súviselo to jednak s celkovým demografickým</t>
  </si>
  <si>
    <t>vývojom ako aj so systémovými zmenami v školstve. Vplyv transformačných procesov dominoval hlavne</t>
  </si>
  <si>
    <t>D/P3-5</t>
  </si>
  <si>
    <t>3- až 5-ročné deti</t>
  </si>
  <si>
    <t xml:space="preserve">v prvej polovici 90. rokov. </t>
  </si>
  <si>
    <t xml:space="preserve">Deti v materskej škole a populačná </t>
  </si>
  <si>
    <t>skupina 3- až 5-ročných</t>
  </si>
  <si>
    <t>N/P6</t>
  </si>
  <si>
    <t>Populácia 6- ročných detí</t>
  </si>
  <si>
    <t>a novoprijatí do 1. ročníka ZŠ</t>
  </si>
  <si>
    <t>Do prvého ročníka základných škôl (ZŠ) nastupujú deti prevažne vo veku 6 rokov. Vývojové krivky</t>
  </si>
  <si>
    <t>a populácie (N/P6) sa pohyboval úzkom intervale od 0,97 do 1,01.</t>
  </si>
  <si>
    <t xml:space="preserve">Populačná skupina 6-ročných klesala </t>
  </si>
  <si>
    <t>2,3 tisíc detí. Počet 6-ročných detí sa tak znížil</t>
  </si>
  <si>
    <t xml:space="preserve">Úmerne k demografickému vývoju klesal aj </t>
  </si>
  <si>
    <t>1989 nastúpilo na základné školy o 35 tisíc</t>
  </si>
  <si>
    <t>Žiaci základných škôl podľa ročníkov</t>
  </si>
  <si>
    <t xml:space="preserve">Vývoj celkového počtu žiakov základných škôl prebiehal v troch etapách. V rokoch 1989 až 1996 </t>
  </si>
  <si>
    <t>tak počet žiakov znížil o 80 tisíc. Roky 1997 až 1999 boli obdobím rozširovania základných škôl o</t>
  </si>
  <si>
    <t xml:space="preserve">povinný 9. ročník, čím sa ukazovateľ zvýšil o 26,8 tisíc žiakov. Od roku 2000 má pokles lineárny trend </t>
  </si>
  <si>
    <t>medziročný pokles začal postupne gradovať z 3 tisíc na 16 tisíc žiakov. V priebehu siedmich rokov sa</t>
  </si>
  <si>
    <t>žiakov menej.</t>
  </si>
  <si>
    <t xml:space="preserve">s tempom -23,4 tisíc žiakov za rok. V porovnaní s rokom 1989 je na základných školách o 217 tisíc </t>
  </si>
  <si>
    <t xml:space="preserve">Prechod žiakov cez jednotlivé ročníky ovplyvňuje miera opakovania ročníkov, ktorá sa definuje ako </t>
  </si>
  <si>
    <t xml:space="preserve">podiel opakujúcich z relevantného počtu žiakov. Najvyššiu mieru opakovania majú prvý a piaty ročník. </t>
  </si>
  <si>
    <t>a na špeciálne školy. Na osemročné gymnáziá odchádza v súčasnosti 8,7 % štvrtákov. Podiel</t>
  </si>
  <si>
    <t>do roku 2018 a následne klesať. Referenčná skupina žiakov základných škôl, deti vo</t>
  </si>
  <si>
    <t>veku 6- až 14- rokov by mala klesať do roku 2014, v ďalších rokoch bude rásť. Veková</t>
  </si>
  <si>
    <t>skupina 15- až 18- ročných bude klesať až do roku 2019 a v nasledujúcom období rásť.</t>
  </si>
  <si>
    <t>Celkový počet žiakov gymnázií by mal od roku 2009 začať klesať. Výraznejší pokles</t>
  </si>
  <si>
    <t>žiakov. V nasledujúcich rokoch by mal rásť a v roku 2018 prevýšiť počet žiakov 4- a 5- ročného</t>
  </si>
  <si>
    <t xml:space="preserve">Počet žiakov osemročných gymnázií by mal až do roku 2013 stagnovať na úrovni </t>
  </si>
  <si>
    <t>mal zmenšiť na 440,4 tisíc, teda o 13 %. Nasledovať bude dlhšie rastové obdobie s priemerným</t>
  </si>
  <si>
    <t>Do roku 2025 by mal ukazovateľ vzrásť o 8 %.</t>
  </si>
  <si>
    <t xml:space="preserve">Výraznejšie v rokoch 2010 až 2013. Veľkosť poklesu bude až 31 % súčasného stavu. </t>
  </si>
  <si>
    <t xml:space="preserve">40,7 tisíc žiakov. V nasledujúcich rokoch bude rásť a približne v roku 2018 prevýši počet </t>
  </si>
  <si>
    <t>žiakov 4- a 5- ročného štúdia. Do roku 2025 sa zvýši o 18 %.</t>
  </si>
  <si>
    <t>kvantifikovať očakávaný vývoj regionálneho školstva SR do roku 2025.</t>
  </si>
  <si>
    <t>škôl, gymnázií, stredných odborných škôl, stredných odborných učilíšť.</t>
  </si>
  <si>
    <t>vývoja ukazovateľov od roku 1989 a demografická prognóza z roku 2007.</t>
  </si>
  <si>
    <t>Cieľom školskej prognózy je zistiť pravdepodobný kvantitatívny vývoj</t>
  </si>
  <si>
    <t>ukazovateľov, úroveň poklesu respektíve rastu a jeho tempo v časovom</t>
  </si>
  <si>
    <t>rozpätí rokov 2007 až 2025.</t>
  </si>
  <si>
    <t>4. Stredné odborné školy</t>
  </si>
  <si>
    <t>5. Stredné odborné učilištia</t>
  </si>
  <si>
    <t>táto skupina tvorí 88 % z celkového počtu končiacich žiakov a v ostatných rokoch sa jej podiel znižuje.</t>
  </si>
  <si>
    <t>štúdia. Do roku 2025 sa zvýši o 18 %.</t>
  </si>
  <si>
    <t xml:space="preserve">2001až 2003, ktorý spôsobili spomínané zmeny na </t>
  </si>
  <si>
    <t>zvýšil o 51 %. Zníženie novo prijímaných v rokoch 1997 až 1999 sa prejavil v poklese ukazovateľa</t>
  </si>
  <si>
    <t>index 70 novoprijatí</t>
  </si>
  <si>
    <t>Zdroj: ŠÚ SR a ÚIPŠ</t>
  </si>
  <si>
    <t>19- až 23- ročných bude klesať až do roku 2023. Prehľad vývoja školských referenčných</t>
  </si>
  <si>
    <t>skupín do roku 2025 je znázornený na grafe 1.</t>
  </si>
  <si>
    <r>
      <t xml:space="preserve">6. Vincúr, P., Zajac, Š. a kolektív: </t>
    </r>
    <r>
      <rPr>
        <i/>
        <sz val="10"/>
        <rFont val="Arial CE"/>
        <family val="2"/>
      </rPr>
      <t>Úvod do prognostiky</t>
    </r>
    <r>
      <rPr>
        <sz val="10"/>
        <rFont val="Arial CE"/>
        <family val="0"/>
      </rPr>
      <t>. Bratislava :SPRINT - vfra,</t>
    </r>
  </si>
  <si>
    <t xml:space="preserve"> 2007,  389 s.</t>
  </si>
  <si>
    <t>Prognóza detí v materských školách je odvodená z aktualizovanej demografickej prognózy</t>
  </si>
  <si>
    <t>modeli školstva. Matematicko-štatistická analýza časových radov sa opierala o</t>
  </si>
  <si>
    <t>retrospektívny vývoj školstva od roku 1989 do roku 2006. Za toto obdobie sa štatisticky</t>
  </si>
  <si>
    <t>testovali a modelovali vzťahy medzi ukazovateľmi. Výsledkom analýzy bol prognostický</t>
  </si>
  <si>
    <t xml:space="preserve">poklesne do roku 2017 na 40 tisíc. Následne sa zvýši na približne </t>
  </si>
  <si>
    <t>46 tisíc v roku 2025.</t>
  </si>
  <si>
    <t xml:space="preserve">Počet žiakov 6- ročných gymnázií taktiež rástol, </t>
  </si>
  <si>
    <t>od roku 1991 sa zvýšil z 33 na 504.</t>
  </si>
  <si>
    <t>kulminovať v roku 2010. Následne bude do roku</t>
  </si>
  <si>
    <t>2021 klesať. V závere prognózovaného obdobia</t>
  </si>
  <si>
    <t>vzrastie.</t>
  </si>
  <si>
    <t>Trajektória absolventov štatisticky významne koreluje s</t>
  </si>
  <si>
    <t>vývojom novoprijatých, a to v časovom posune štyroch</t>
  </si>
  <si>
    <t>rokov. Zodpovedá jej koeficient úspešnosti štúdia na</t>
  </si>
  <si>
    <t>SOŠ, ktorý má od roku 2002 priemernú hodnotu 86 %.</t>
  </si>
  <si>
    <t>V predchádzajúcom období bola táto hodnota výrazne</t>
  </si>
  <si>
    <t>vyššia (priemer 95 %).</t>
  </si>
  <si>
    <t>Trajektória vývoja absolventov stredných odborných</t>
  </si>
  <si>
    <t>učilíšť mala v prvej polovici 90. rokov veľmi nepravidelný</t>
  </si>
  <si>
    <t>oscilačný priebeh. Napríklad v rokoch 1993 a 1994 sa</t>
  </si>
  <si>
    <t xml:space="preserve">vystriedal vysoký 13 tisícový nárast s takmer 16 tisícovým </t>
  </si>
  <si>
    <t xml:space="preserve">poklesom. Vývoj od roku 1997 bol pravidelnejší, prevažne </t>
  </si>
  <si>
    <t>absolventov.</t>
  </si>
  <si>
    <t xml:space="preserve">klesal. V ostatných rokoch sa ustálil na úrovni 31,9 tisíc </t>
  </si>
  <si>
    <t>12 % žiakov končí povinú školskú dochádzku a opúšťa základnú školu v nižšom ako 9. ročníku.</t>
  </si>
  <si>
    <t>6-ročnej populácie a novoprijatých žiakov sú si veľmi podobné. Korelácia obidvoch ukazovateľov je taká</t>
  </si>
  <si>
    <t>vysoká, že populácia vysvetľuje očakávané počty novoprijatých až na 99 %. Pomer novoprijatých žiakov</t>
  </si>
  <si>
    <t>1.2 Prognóza detí v materských školách</t>
  </si>
  <si>
    <t>Anotácia úlohy</t>
  </si>
  <si>
    <t>Spracoval :</t>
  </si>
  <si>
    <t>Mgr. Ján Herich</t>
  </si>
  <si>
    <t>Oddelenie analýz a prognóz RŠ</t>
  </si>
  <si>
    <t>ÚIPŠ, Bratislava</t>
  </si>
  <si>
    <t>Úvod</t>
  </si>
  <si>
    <t>Základné školy</t>
  </si>
  <si>
    <t>Materské školy</t>
  </si>
  <si>
    <t xml:space="preserve">Prognóza žiakov podľa stupňa ZŠ </t>
  </si>
  <si>
    <t>Žiaci, ktorí odišli do ŠŠ a</t>
  </si>
  <si>
    <t xml:space="preserve">Prognóza žiakov, ktorí odišli </t>
  </si>
  <si>
    <t>Novoprijatí do 1. ročníka gymnázií</t>
  </si>
  <si>
    <t xml:space="preserve">Prognóza žiakov v gymnáziách </t>
  </si>
  <si>
    <t>Gymnáziá</t>
  </si>
  <si>
    <t>Stredné odborné školy</t>
  </si>
  <si>
    <t>Stredné odborné učilištia</t>
  </si>
  <si>
    <t>Vývoj podielu detí v MŠ z populačných ročníkov</t>
  </si>
  <si>
    <t xml:space="preserve"> </t>
  </si>
  <si>
    <t>len do roku 1993. Neskôr mal klesajúci trend. Pokles</t>
  </si>
  <si>
    <t xml:space="preserve">z 15,7 % na 21,1 %. </t>
  </si>
  <si>
    <t xml:space="preserve">Od roku 1991 sa novým typom škôl stali </t>
  </si>
  <si>
    <t xml:space="preserve">ukazovateľ mierne poklesol a opäť mierne vzrástol. </t>
  </si>
  <si>
    <t xml:space="preserve">výraznejšie poklesol a následne opäť rástol. </t>
  </si>
  <si>
    <t xml:space="preserve">Od roku 2003 sa pohybuje na priemernej úrovni </t>
  </si>
  <si>
    <t>57,6 tisíc žiakov.</t>
  </si>
  <si>
    <t xml:space="preserve">Vývoj počtu žiakov 8- ročných gymnázií prebiehal po </t>
  </si>
  <si>
    <t>S- krivke. Medziročný nárast akceleroval až do roku</t>
  </si>
  <si>
    <t>1999. Od roku 2000 ukazovateľ rástol, ale tempo sa</t>
  </si>
  <si>
    <t>postupne znižovalo. V roku 2006 došlo prvý krát k</t>
  </si>
  <si>
    <t>poklesu žiakov.</t>
  </si>
  <si>
    <t>a absolventov. Odchýlky vypočítaných bilančných stavov od skutočného počtu žiakov sú v</t>
  </si>
  <si>
    <t>prípade gymnázií nízke, predstavujú rádovo 0,5 % všetkých žiakov. Znamená to, že fluktuácie</t>
  </si>
  <si>
    <t>Počet žiakov 4-a 5-ročného štúdia by mal až</t>
  </si>
  <si>
    <t xml:space="preserve">Vývoj počtu absolventov gymnázií v 1. polovici a v 2. polovici 90. rokov bol výrazne odlišný. </t>
  </si>
  <si>
    <t>Do roku 1996 ukazovateľ rástol a oproti roku 1989 sa zvýšil až o 55 %. V nasledujúcom období</t>
  </si>
  <si>
    <t>Absolventi 4- a 5- ročného štúdia tvoria prevažnú časť</t>
  </si>
  <si>
    <t>absolventov gymnázií. Ich podiel však postupne klesá.</t>
  </si>
  <si>
    <t>je to 72 %. Trajektória počtu absolventov tohto druhu</t>
  </si>
  <si>
    <t xml:space="preserve">V nasledujúcich rokoch klesala až ku zlomu v rokoch </t>
  </si>
  <si>
    <t xml:space="preserve">úrovni základných škôl. Od roku 2004 sa počet </t>
  </si>
  <si>
    <t>absolventov vrátil na predchádzajúcu úroveň. .</t>
  </si>
  <si>
    <t xml:space="preserve">štúdia rástla do roku 1996, keď dosiahla maximum. </t>
  </si>
  <si>
    <t xml:space="preserve">Žiaci v gymnáziách </t>
  </si>
  <si>
    <t>Celkový počet žiakov gymnázií by mal od roku</t>
  </si>
  <si>
    <t>2009 začať klesať. Výraznejší pokles bude v</t>
  </si>
  <si>
    <t>medziročne znižoval v priemere o 3,2 tisíc</t>
  </si>
  <si>
    <t xml:space="preserve">Prognóza žiakov </t>
  </si>
  <si>
    <t>končiacich ZŠ</t>
  </si>
  <si>
    <t xml:space="preserve">vývoja jednotlivých populačných ročníkov a zodpovedajúcich podielových ukazovateľov detí </t>
  </si>
  <si>
    <t xml:space="preserve">v materských školách. Na základe koncepcie v oblasti predškolskej výchovy sa predpokladá </t>
  </si>
  <si>
    <t>Podľa výsledkov aktuálnej demografickej prognózy by mali trajektórie populačných ročníkov</t>
  </si>
  <si>
    <t>deti</t>
  </si>
  <si>
    <t>2000 počet novoprijatých zvýšil o 45 %, a to z 14 017 na 20 337 žiakov. Hlavný podiel na tom mal</t>
  </si>
  <si>
    <t xml:space="preserve">Počet novoprijatých na 4- a 5- ročné štúdium narastal </t>
  </si>
  <si>
    <t>sa zvýraznil v rokoch 1997 až 1999 v súvislosti s</t>
  </si>
  <si>
    <t xml:space="preserve">napĺňaním deviatych ročníkov ZŠ. Od roku 2000 sa na </t>
  </si>
  <si>
    <t xml:space="preserve">intenzívnejšie, potom sa rast zmiernil. Od roku 2000 </t>
  </si>
  <si>
    <t xml:space="preserve">nepretržite rástol až do roku 1999. Prvé štyri roky boli </t>
  </si>
  <si>
    <t>Východiskom prognózy bola matematicko-štatistická analýza retrospektívneho</t>
  </si>
  <si>
    <t>Legenda:</t>
  </si>
  <si>
    <t xml:space="preserve"> - minimum</t>
  </si>
  <si>
    <t xml:space="preserve"> - maximum</t>
  </si>
  <si>
    <t xml:space="preserve">e mail: </t>
  </si>
  <si>
    <t>Jan.Herich@uips.sk</t>
  </si>
  <si>
    <t>Zvyšovaním novoprijatých žiakov rástol aj celkový počet žiakov v gymnáziách. Tento sa v porovnaní</t>
  </si>
  <si>
    <t>Šesťročné gymnáziá končilo v priemere 57 absolventov.</t>
  </si>
  <si>
    <t>Šesťročné gymnáziá tvoria počtom marginálnu časť,</t>
  </si>
  <si>
    <t>na tento typ štúdia sa prijímalo v priemere 60 žiakov.</t>
  </si>
  <si>
    <t xml:space="preserve">Počet novoprijatých na stredné odborné školy (SOŠ) rástol podobne ako v prípade gymnázií až do </t>
  </si>
  <si>
    <t>14,7 tisíc žiakov, t. j. o 28 % menej ako v</t>
  </si>
  <si>
    <t>oproti súčasnosti bude predstavovať 36 %. Do roku 2025 by mal počet vzrásť na cca 11 tisíc žiakov.</t>
  </si>
  <si>
    <t>do roku 2019 klesať. Výraznejšie v rokoch</t>
  </si>
  <si>
    <t>31 % súčasného stavu. Do roku 2025 by mal</t>
  </si>
  <si>
    <t>ukazovateľ vzrásť o 8 %.</t>
  </si>
  <si>
    <t>končí 91 % žiakov. Za predpokladu takejto úspešnosti štúdia bola odvodená nasledujúca</t>
  </si>
  <si>
    <t>ukazovateľ už len klesať a zmenší sa o 23 %.</t>
  </si>
  <si>
    <t>v roku 2004. V ďalších rokoch počet absolventov klesal.</t>
  </si>
  <si>
    <t xml:space="preserve">sa od roku 1989 zvyšoval z 24,7 % na 39,3 % </t>
  </si>
  <si>
    <t xml:space="preserve">v roku 2006. </t>
  </si>
  <si>
    <t>Vývoj počtu absolventov SOŠ bude v najbližších rokoch oscilovať, nárasty sa budú striedať</t>
  </si>
  <si>
    <t>v SOŠ</t>
  </si>
  <si>
    <t>Trajektória žiakov v stredných odborných školách by mala klesať až do roku 2018.</t>
  </si>
  <si>
    <t>Počet žiakov sa zníži z 108 995 na 81,3 tisíc, t. j. o 25 %. Do roku 2025 by sa mal</t>
  </si>
  <si>
    <t>zvýšiť na približne 90 tisíc.</t>
  </si>
  <si>
    <t>Vývoj novoprijatých na stredné odborné učilištia a učilištia (SOU) mal klesajúci trend. Výrazne</t>
  </si>
  <si>
    <t>Nasledujúcich päť rokov sa pohyboval na približne konštantnej úrovni. Zlom v rokoch 1997 až</t>
  </si>
  <si>
    <t>1999 súvisel s transformáciou základných škôl. Na pôvodnú úroveň sa ukazovateľ vrátil v roku</t>
  </si>
  <si>
    <t>2000. Od roku 2001 však počet novoprijatých opäť klesal.</t>
  </si>
  <si>
    <t>absolventov sa zníži z 31 928 na 18,7 tisíc a do roku 2025 vzrastie na približne 20 tisíc.</t>
  </si>
  <si>
    <t>v SOU</t>
  </si>
  <si>
    <t>rastie. V súčasnosti je na stredných odborných učilištiach o 33 % žiakov menej ako v roku 1989.</t>
  </si>
  <si>
    <t>Kým začiatkom tohto storočia sa očakávalo, že trajektórie školských populačných</t>
  </si>
  <si>
    <t>skupín budú mať v nasledujúcich desaťročiach jednoznačne klesajúci trend, reálny</t>
  </si>
  <si>
    <t>a do roku 2018 sa zvýšiť o 15 %, počet 6- až 14- ročných by mal klesať až do roku 2014</t>
  </si>
  <si>
    <t xml:space="preserve">odlišné. Kým počet 3- až 5- ročných detí by mal nasledujúcich jedenásť rokov len rásť </t>
  </si>
  <si>
    <t>Graf 1</t>
  </si>
  <si>
    <t>Podľa nej budú vývojové trajektórie školských referenčných skupín do roku 2025 výrazne</t>
  </si>
  <si>
    <t>(a to o 14 %) a následne sa mierne zvýšiť. Populačná skupina 15- až 18- ročných sa</t>
  </si>
  <si>
    <t>zmenší do roku 2018 o 35 % a v ďalších rokoch bude rásť. Najstaršia veková kategória</t>
  </si>
  <si>
    <t>Školské referenčné skupiny (podľa prognózy z r. 2007)</t>
  </si>
  <si>
    <t>demografický vývoj po roku 2002 naznačuje, že je nutné tieto predstavy korigovať.</t>
  </si>
  <si>
    <t xml:space="preserve">Dosť závažným spôsobom to urobila aktuálna demografická prognóza *, ktorú </t>
  </si>
  <si>
    <t>spracoval Štatistický úrad Slovenskej republiky.</t>
  </si>
  <si>
    <t>model kvantitatívnych ukazovateľov regionálneho školstva. Jeho horizontom je rok 2025,</t>
  </si>
  <si>
    <t xml:space="preserve">ktorý sa zhoduje s horizontom demografickej prognózy. </t>
  </si>
  <si>
    <t>základných škôl, gymnázií, stredných odborných škôl a stredných odborných učilíšť</t>
  </si>
  <si>
    <t>v rôznorodom členení.</t>
  </si>
  <si>
    <t>roku a tempo zmien v časovom rozpätí rokov 2007 až 2025. Prognóza tak umožňuje</t>
  </si>
  <si>
    <t>získať prehľad o stupni poklesu, respektíve rastu školských ukazovateľov v súvislosti s</t>
  </si>
  <si>
    <t>demografickým vývojom a následne realizovať postupnosť a mieru nutných</t>
  </si>
  <si>
    <t>sa pohybuje okolo 6 % a deti šesťročné a staršie tvoria zvyšných 14 %.</t>
  </si>
  <si>
    <t xml:space="preserve">90. rokov. Referenčná skupina 3 až 5 - ročných detí sa za jedenásť rokov zmenšila o 76 tisíc </t>
  </si>
  <si>
    <t>v raste populácii 2- a 3- ročných v rokoch 2005 a 2006.</t>
  </si>
  <si>
    <t xml:space="preserve">detí čo predstavuje pokles o 33 %. Nárast počtu novonarodených detí od roku 2003 sa prejavil </t>
  </si>
  <si>
    <t xml:space="preserve">výchovy. Je pozitívne, že podiel už dlhšiu dobu rastie. Od roku 1995 sa zvýšil zo 72 % na 84,5 % </t>
  </si>
  <si>
    <t>výrazne klesá. Zastúpenie najstarších detí je v ostatných rokoch takmer konštantné.</t>
  </si>
  <si>
    <t xml:space="preserve">Aj ostatné podiely mali rastúci trend (graf MŠ 2). V prípade 4-ročných to bol nárast z 55,8 % </t>
  </si>
  <si>
    <t>na 73,8 %  a 3-ročných z 43,6 % na 61,8 %. Podiel najmladších detí v MŠ však po rastovej fáze</t>
  </si>
  <si>
    <t>detí v MŠ a referenčnej populácie 3- až 5-ročných detí (D/P3-5). Obdobie transformačných zmien sa</t>
  </si>
  <si>
    <t>a v roku 2006 dosiahol hodnotu 0,92.</t>
  </si>
  <si>
    <t xml:space="preserve">prejavilo jeho rapídnym poklesom, a to z 0,92 v roku 1989 až na 0,71 v roku 1995. Od vtedy rastie </t>
  </si>
  <si>
    <t>Pokles počtu detí v materských školách nebol rovnomerný. Prebiehal vo viacerých etapách, ktoré</t>
  </si>
  <si>
    <t>sa líšili intenzitou. Najvýraznejšia zmena nastala po roku 1989, keď sa v priebehu dvoch rokov</t>
  </si>
  <si>
    <t>znížil počet detí v MŠ o 22 %. V nasledujúcich troch vlnovitých etapách klesol počet detí v MŠ o</t>
  </si>
  <si>
    <t>42 %. V ostatných rokoch sa pokles výrazne spomalil. Celkový pokles detí v materských školách</t>
  </si>
  <si>
    <t>sa v roku 2003 vyrovnal poklesu referenčnej populačnej skupiny 3- až 5- ročných detí, dovtedy bol</t>
  </si>
  <si>
    <t>vyšší. V súčasnosti dosahuje počet detí v materských školách 58 % stavu z roku 1989.</t>
  </si>
  <si>
    <t>poklesne na 163,5 tisíc.</t>
  </si>
  <si>
    <t>2 tisíc detí za rok. V maxime roku 2018 bude dosahovať 176 tisíc detí. Do roku 2025 počet detí</t>
  </si>
  <si>
    <t xml:space="preserve">Referenčná populácia 3- až 5- ročných detí by mala rásť až do roku 2018 priemerným tempom </t>
  </si>
  <si>
    <t xml:space="preserve">3- a 4- ročných by sa nemalo meniť. Podiel najmladších a najstarších deti v materských </t>
  </si>
  <si>
    <t>školách by sa mal znižovať.</t>
  </si>
  <si>
    <t>Celkový počet detí v materských školách by mal rásť až do roku 2019. Každoročne sa bude</t>
  </si>
  <si>
    <t xml:space="preserve">zvyšovať v priemere o 2 tisíc detí a do roku 2019 by mal vzrásť z 140 014 na 161 tisíc, </t>
  </si>
  <si>
    <t>v materských školách.</t>
  </si>
  <si>
    <t xml:space="preserve">t. j. o 15 %. V ďalšom období bude počet klesať a do roku 2025 by sa mal znížiť na 151 tisíc detí </t>
  </si>
  <si>
    <t>ročný pokles 2,2 tisíc žiakov zodpovedá</t>
  </si>
  <si>
    <t>v roku 2000, a to o 7 tisíc detí.</t>
  </si>
  <si>
    <t xml:space="preserve">o 35,6 tisíc. Najvyšší medziročný pokles bol </t>
  </si>
  <si>
    <t>medziročný pokles, a to o 6,6 tisíc žiakov,</t>
  </si>
  <si>
    <t>nastal v roku 2001.</t>
  </si>
  <si>
    <t>(t. j. o 40 %) žiakov menej. Maximálny</t>
  </si>
  <si>
    <t xml:space="preserve">Podľa aktuálnej demografickej prognózy zastaví sa pokles populácie 6- ročných detí </t>
  </si>
  <si>
    <t xml:space="preserve">Kulminácia v roku 2021 na úrovni 59 tisíc detí </t>
  </si>
  <si>
    <t>predstavuje oproti súčasnosti nárast o 9 %.</t>
  </si>
  <si>
    <t>Proporcionálne s demografickým vývojom bude sa od roku 2009 zvyšovať počet detí nastupujúcich</t>
  </si>
  <si>
    <t xml:space="preserve">V kulminačnom roku 2021 bude počet dosahovať okolo 58 tisíc žiakov. V roku 2025 by na základné </t>
  </si>
  <si>
    <t>školy malo nastupovať 55 tisíc nových žiakov.</t>
  </si>
  <si>
    <t>pokles žiakov 1. ročníka nastal v roku 2001, keď sa počet medziročne znížil o 6,5 tisíca.</t>
  </si>
  <si>
    <t>Klesajúca vlna zasiahla 1. ročník už v roku 1992, následne sa šírila na ďalšie ročníky. Najväčší</t>
  </si>
  <si>
    <t xml:space="preserve">sa zvýšila o 1 percentuálny bod na 5 %. Miera opakovania 5. ročníka je 3,1 % a v prípade ďalších </t>
  </si>
  <si>
    <t xml:space="preserve">ročníkov klesá. V ostatných rokoch sa začína preukazovať rastúci trend miery opakovania takmer </t>
  </si>
  <si>
    <t>u všetkých ročníkov. Priemerné hodnoty miery opakovania ročníkov sú uvedené v nasledujúcej tabuľke.</t>
  </si>
  <si>
    <t xml:space="preserve">V rastovej fáze bude kulminovať na úrovni 233 tisíc žiakov v roku 2022. Do roku 2025 </t>
  </si>
  <si>
    <t>poklesne na 228 tisíc žiakov.</t>
  </si>
  <si>
    <t>Trajektória žiakov 2. stupňa základných škôl bude klesať do roku 2014. Následný rast</t>
  </si>
  <si>
    <t>bude trvať až do roku 2025. Počet žiakov v prvej fáze sa zníži z 288 669 na 224,5</t>
  </si>
  <si>
    <t>tisíc, t. j. o 23 %. Do roku 2025 by mal vzrásť na 252 tisíc.</t>
  </si>
  <si>
    <t xml:space="preserve">po S-krivke. Táto určovala štartovaciu fázu nového ukazovateľa na roky </t>
  </si>
  <si>
    <t xml:space="preserve">1991,1992 a etapu extenzívneho rastu na obdobie 1993 až 1998. Od roku 1999, keď došlo k saturácii </t>
  </si>
  <si>
    <t xml:space="preserve">ukazovateľa, počty začali klesať. Dynamika žiakov odchádzajúcich do špeciálnych škôl by nemal byť </t>
  </si>
  <si>
    <t xml:space="preserve">výrazná. Počet by sa mal pohybovať v rozpätí od 1,1  do 1,3 tisíc. </t>
  </si>
  <si>
    <t>roku 2012. V nasledujúcich rokoch by mal stagnovať resp. mierne rásť.</t>
  </si>
  <si>
    <t xml:space="preserve">Počet žiakov odchádzajúcich na 8- ročné gymnáziá by mal klesať do </t>
  </si>
  <si>
    <t>končiacich o 19 %. Počet žiakov končiacich v poslednom ročníku sa však znížil o 26 %. V súčasnosti</t>
  </si>
  <si>
    <t xml:space="preserve">o 36 %. Do roku 2025 by mal vzrásť na 52 tisíc. Paralelne s tým aj počet žiakov končiacich v 9. ročníku </t>
  </si>
  <si>
    <t xml:space="preserve">Počet žiakov odchádzajúcich zo základnej školy by sa do roku 2017 znížiť z 72 387 na 46 tisíc, t. j. </t>
  </si>
  <si>
    <t xml:space="preserve">Záujem mladej populácie o gymnáziá a s nim spojené pokračovanie štúdia na vysokej škole sa začal </t>
  </si>
  <si>
    <t>výrazne zvyšovať už od začiatku 90. rokov. Napriek celkovému demografickému poklesu sa do roku</t>
  </si>
  <si>
    <t>extenzívny nárast novoprijatých na 8- ročné gymnáziá. Zlom vo vývoji ukazovateľa v rokoch 1997 až</t>
  </si>
  <si>
    <t>1999 spôsobil pokles novoprijatých na 4-ročné štúdium v súvislosti s rozširovaním základných škôl</t>
  </si>
  <si>
    <t>o povinný 9. ročník. Od roku 2001 ukazovateľ mierne poklesol a vzrástol.</t>
  </si>
  <si>
    <t xml:space="preserve">končiacich základnú školu vzrástol od roku 1989 </t>
  </si>
  <si>
    <t xml:space="preserve">Podiel novoprijatých na 4- a 5- ročné štúdium zo žiakov </t>
  </si>
  <si>
    <t xml:space="preserve">rovnomerne zvyšoval. V roku 1999 mal hodnotu </t>
  </si>
  <si>
    <t xml:space="preserve">Podiel novoprijatých zo žiakov 4. ročníka ZŠ sa </t>
  </si>
  <si>
    <t xml:space="preserve">2004  7,9 %. V nasledujúcich rokoch klesal a po </t>
  </si>
  <si>
    <t xml:space="preserve">roku sa opäť zvýšil, v súčasnosti dosahuje 8,7 %. </t>
  </si>
  <si>
    <t>súčasnosti. V nasledujúcich rokoch by mal</t>
  </si>
  <si>
    <t>ukazovateľ vzrásť na cca 16,3 tisíc novoprijatých.</t>
  </si>
  <si>
    <t xml:space="preserve">o 12%. V ďalších rokoch bude nepatrne rásť a v roku 2025 by mal dosiahnuť približne súčasný stav </t>
  </si>
  <si>
    <t xml:space="preserve">Vzhľadom k populačnému vývoju poklesne počet novoprijatých na 8-ročné štúdium do roku 2012 </t>
  </si>
  <si>
    <t>s rokom 1989 zvýšil až o 94 %. V rokoch 1997 až 1999 sa rast dočasne zastavil ale v ďalších</t>
  </si>
  <si>
    <t>Od roku 2003 ukazovateľ stagnuje na úrovni 99,9 tisíc žiakov.</t>
  </si>
  <si>
    <t xml:space="preserve">rokoch boli medziročné prírastky opäť vysoké. Hlavný podiel na tom mali osemročné gymnáziá. </t>
  </si>
  <si>
    <t xml:space="preserve">Počet žiakov 4-a 5-ročného štúdia rástol do roku </t>
  </si>
  <si>
    <t>1995. Vplyvom transformácie základných škôl</t>
  </si>
  <si>
    <t>Ukazovateľ počtu žiakov ako stavová veličina závisí od bilancie tokov a to od počtu novoprijatých</t>
  </si>
  <si>
    <t>rokoch 2010 až 2013 , keď sa bude počet</t>
  </si>
  <si>
    <t xml:space="preserve">ukazovateľ zvýši, a to o 11 % v porovnaní </t>
  </si>
  <si>
    <t>s rokom 2018.</t>
  </si>
  <si>
    <t>a v roku 2018 sa zastaví. Do roku 2025 sa však</t>
  </si>
  <si>
    <t xml:space="preserve">žiakov. V ďalších rokoch bude pokles mierny </t>
  </si>
  <si>
    <t>2010 až 2013. Veľkosť poklesu bude až</t>
  </si>
  <si>
    <t>Počet žiakov osemročných gymnázií bude až do roku 2013 stagnovať na priemernej úrovni 40,7 tisíc</t>
  </si>
  <si>
    <t>9. ročníkov základných škôl. Od roku 2004 sa počty absolventov opäť každoročne zvyšujú.</t>
  </si>
  <si>
    <t xml:space="preserve">však klesal, v rokoch 2001 až 2003 to bolo z dôvodu zníženia počtu novoprijatých pri zavádzaní </t>
  </si>
  <si>
    <t>Až do roku 1999 boli počty absolventov 8-ročného štúdia</t>
  </si>
  <si>
    <t>celkovom počte absolventov gymnázií dosiahol  28 %.</t>
  </si>
  <si>
    <t>nízke. Systematický nárast nastal od roku 2000.</t>
  </si>
  <si>
    <t>Priemerne 97 % novoprijatých žiakov končí 4-a 5-ročné štúdium, 8- ročné gymnáziá</t>
  </si>
  <si>
    <t>Od vtedy sa počet zvýšil štvornásobne a ich podiel na</t>
  </si>
  <si>
    <t xml:space="preserve">roku 1996. V porovnaní s rokom 1989 sa v tomto období zvýšil z 22 052 na 33 329, t. j. o 51 %. </t>
  </si>
  <si>
    <t xml:space="preserve">Zlom vo vývoji novoprijatých v rokoch 1997 až 1999 spôsobilo rozširovanie základných škôl o povinný </t>
  </si>
  <si>
    <t xml:space="preserve">9. ročník. V roku 2000 sa ukazovateľ vrátil na pôvodnú úroveň, ale vplyvom demografického vývoja </t>
  </si>
  <si>
    <t xml:space="preserve">postupne klesal. </t>
  </si>
  <si>
    <t xml:space="preserve">rokom 1989 zvýšil o 65 %. Pokles v rokoch 2001 </t>
  </si>
  <si>
    <t xml:space="preserve">až 2003 bol spôsobený znížením počtu novoprijatých </t>
  </si>
  <si>
    <t>Počet novoprijatých na SOŠ bude až do</t>
  </si>
  <si>
    <t>roku 2017 klesať. V tomto období sa zníži</t>
  </si>
  <si>
    <t>z 28 450 na 17,9 tisíc žiakov, čo predstavuje</t>
  </si>
  <si>
    <t>pokles o 27 %. V súvislosti s demografickým</t>
  </si>
  <si>
    <t>a do roku 2025 sa zvýšiť na približne 20 tisíc.</t>
  </si>
  <si>
    <t xml:space="preserve">vývojom by mal v nasledujúcich rokoch rásť </t>
  </si>
  <si>
    <t>s poklesmi. Dlhodobejší pokles absolventov nastane od roku 2011 a mal by trvať až do roku 2021.</t>
  </si>
  <si>
    <t>V tomto období sa počet absolventov zníži o 32 %. V ďalších rokoch sa mierne zvýši.</t>
  </si>
  <si>
    <t>Počet žiakov sa zníži z 108 995 na 81,3 tisíc, t. j. o 25 %. V ďalších rokoch by sa</t>
  </si>
  <si>
    <t>mal zvýšiť na približne 90 tisíc.</t>
  </si>
  <si>
    <t>poklesol na začiatku 90. rokov, keď v priebehu dvoch rokov 1990 a 1991 sa znížil až o 14 %.</t>
  </si>
  <si>
    <t>štúdia dosahuje 80 % (priemer od roku 2002).</t>
  </si>
  <si>
    <t xml:space="preserve">Zodpovedá jej korelačný koeficient 0,707. Miera úspešnosti </t>
  </si>
  <si>
    <t xml:space="preserve">bude až do roku 2017 klesať. Oproti súčasnému počtu </t>
  </si>
  <si>
    <t xml:space="preserve">35 564 žiakov, malo by byť v roku 2017 prijatých 23,5 tisíc </t>
  </si>
  <si>
    <t>žiakov, čo predstavuje pokles o 34 %. Do roku 2025 by</t>
  </si>
  <si>
    <t>mal však ukazovateľ vzrásť na 26 tisíc.</t>
  </si>
  <si>
    <t>Trajektória absolventov stredných odborných učilíšť bude klesať do roku 2020, počet</t>
  </si>
  <si>
    <t xml:space="preserve">Pokles počtu žiakov v stredných odborných učilištiach bude pokračovať </t>
  </si>
  <si>
    <t xml:space="preserve">do roku 2018, keď sa zníži z 103 599 na 70 tisíc, t. j. o 32 %. V ďalších </t>
  </si>
  <si>
    <t>rokoch bude rásť a do roku 2025 by sa mal zvýšiť na 76 tisíc žiakov.</t>
  </si>
  <si>
    <t>z 140 014 na 161 tisíc, t. j. o 15 %. Do roku 2025 by mal počet klesnúť na 151 tisíc detí.</t>
  </si>
  <si>
    <t xml:space="preserve">Každoročne by mal narastať v priemere o 2 tisíc detí a do roku 2019 sa zvýšiť </t>
  </si>
  <si>
    <t xml:space="preserve">204,6 tisíc, t. j. o 7 %. Nasledujúca rastová fáza bude kulminovať na úrovni 233 tisíc </t>
  </si>
  <si>
    <t xml:space="preserve">žiakov v roku 2022. Do roku 2025 poklesne na 228 tisíc žiakov. </t>
  </si>
  <si>
    <t>bude trvať až do roku 2025. Počet žiakov v prvej fáze sa zníži z 288 669 na 224,5 tisíc,</t>
  </si>
  <si>
    <t>t. j. o 23 %. Do roku 2025 by mal vzrásť na 252 tisíc.</t>
  </si>
  <si>
    <r>
      <t xml:space="preserve">Podľa </t>
    </r>
    <r>
      <rPr>
        <u val="single"/>
        <sz val="10"/>
        <rFont val="Arial CE"/>
        <family val="0"/>
      </rPr>
      <t>demografickej prognózy</t>
    </r>
    <r>
      <rPr>
        <sz val="10"/>
        <rFont val="Arial CE"/>
        <family val="0"/>
      </rPr>
      <t xml:space="preserve"> bude najnižšia veková kategória 3- až 5- ročných rásť</t>
    </r>
  </si>
  <si>
    <r>
      <t xml:space="preserve">Počet detí v </t>
    </r>
    <r>
      <rPr>
        <u val="single"/>
        <sz val="10"/>
        <rFont val="Arial CE"/>
        <family val="0"/>
      </rPr>
      <t>materských školách</t>
    </r>
    <r>
      <rPr>
        <sz val="10"/>
        <rFont val="Arial CE"/>
        <family val="0"/>
      </rPr>
      <t xml:space="preserve"> by sa mal zvyšovať až do rokov 2018 a 2019. </t>
    </r>
  </si>
  <si>
    <r>
      <t xml:space="preserve">Počet žiakov 4-a 5-ročného štúdia v </t>
    </r>
    <r>
      <rPr>
        <u val="single"/>
        <sz val="10"/>
        <rFont val="Arial CE"/>
        <family val="0"/>
      </rPr>
      <t>gymnáziách</t>
    </r>
    <r>
      <rPr>
        <sz val="10"/>
        <rFont val="Arial CE"/>
        <family val="0"/>
      </rPr>
      <t xml:space="preserve"> by mal až do roku 2019 klesať.</t>
    </r>
  </si>
  <si>
    <r>
      <t xml:space="preserve">Do roku 2010 poklesne počet žiakov na </t>
    </r>
    <r>
      <rPr>
        <sz val="10"/>
        <rFont val="Arial CE"/>
        <family val="0"/>
      </rPr>
      <t xml:space="preserve">1. stupni </t>
    </r>
    <r>
      <rPr>
        <u val="single"/>
        <sz val="10"/>
        <rFont val="Arial CE"/>
        <family val="0"/>
      </rPr>
      <t>základných škôl</t>
    </r>
    <r>
      <rPr>
        <sz val="10"/>
        <rFont val="Arial CE"/>
        <family val="0"/>
      </rPr>
      <t xml:space="preserve"> z 219 461 na </t>
    </r>
  </si>
  <si>
    <r>
      <t xml:space="preserve">Trajektória žiakov </t>
    </r>
    <r>
      <rPr>
        <sz val="10"/>
        <rFont val="Arial CE"/>
        <family val="0"/>
      </rPr>
      <t>2. stupňa základných škô</t>
    </r>
    <r>
      <rPr>
        <u val="single"/>
        <sz val="10"/>
        <rFont val="Arial CE"/>
        <family val="0"/>
      </rPr>
      <t>l</t>
    </r>
    <r>
      <rPr>
        <sz val="10"/>
        <rFont val="Arial CE"/>
        <family val="0"/>
      </rPr>
      <t xml:space="preserve"> bude klesať do roku 2014. Následný rast</t>
    </r>
  </si>
  <si>
    <r>
      <t xml:space="preserve">Celkový  počet žiakov </t>
    </r>
    <r>
      <rPr>
        <sz val="10"/>
        <rFont val="Arial CE"/>
        <family val="0"/>
      </rPr>
      <t>základných škôl</t>
    </r>
    <r>
      <rPr>
        <sz val="10"/>
        <rFont val="Arial CE"/>
        <family val="0"/>
      </rPr>
      <t xml:space="preserve"> bude klesať do roku 2012. Z 508 130 žiakov by sa</t>
    </r>
  </si>
  <si>
    <t xml:space="preserve">nastane v rokoch 2010 až 2013, keď sa počet bude medziročne znižovať v priemere </t>
  </si>
  <si>
    <t xml:space="preserve">o 3,2 tisíc  žiakov. V ďalších rokoch bude pokles mierny a v roku 2018 sa zastaví. </t>
  </si>
  <si>
    <t>Do roku 2025 sa však ukazovateľ zvýši o 11 %.</t>
  </si>
  <si>
    <r>
      <t xml:space="preserve">Trajektória žiakov v </t>
    </r>
    <r>
      <rPr>
        <u val="single"/>
        <sz val="10"/>
        <rFont val="Arial CE"/>
        <family val="0"/>
      </rPr>
      <t>stredných odborných školách</t>
    </r>
    <r>
      <rPr>
        <sz val="10"/>
        <rFont val="Arial CE"/>
        <family val="0"/>
      </rPr>
      <t xml:space="preserve"> by mala klesať až do roku 2018.</t>
    </r>
  </si>
  <si>
    <t>keď sa zníži z 103 599 na 70 tisíc, t. j. o 32 %. V ďalších rokoch bude rásť a do roku</t>
  </si>
  <si>
    <t>2025 by sa mal zvýšiť na 76 tisíc žiakov.</t>
  </si>
  <si>
    <r>
      <t xml:space="preserve">Pokles počtu žiakov v </t>
    </r>
    <r>
      <rPr>
        <u val="single"/>
        <sz val="10"/>
        <rFont val="Arial CE"/>
        <family val="0"/>
      </rPr>
      <t>stredných odborných učilištiach</t>
    </r>
    <r>
      <rPr>
        <sz val="10"/>
        <rFont val="Arial CE"/>
        <family val="0"/>
      </rPr>
      <t xml:space="preserve"> bude pokračovať do roku 2018,</t>
    </r>
  </si>
  <si>
    <t>vývoja regionálneho školstva:</t>
  </si>
  <si>
    <t xml:space="preserve">Výsledky prognózy je možné zhrnúť do nasledujúcich charakteristických trendov </t>
  </si>
  <si>
    <t>Prognóza vývoja populačných skupín (aktualizovaný variant 2007)</t>
  </si>
  <si>
    <t>Prognóza vývoja populačných skupín (aktualizovaný variant)</t>
  </si>
  <si>
    <t>Úlohou prognózy je na základe aktualizovanej demografickej prognózy</t>
  </si>
  <si>
    <t>Cieľom prognózy vývoja materských, základných a stredných škôl je premietnuť</t>
  </si>
  <si>
    <t>aktuálnu demografickú prognózu na počty žiakov príslušných druhov škôl. Školská</t>
  </si>
  <si>
    <t>prognóza je výsledkom simulácie vývoja školských ukazovateľov v matematickom</t>
  </si>
  <si>
    <t>Predmetom tejto prognózy sú ukazovatele detí v materských školách, žiakov</t>
  </si>
  <si>
    <t>Úlohou prognózy je kvantifikovať vývoj ukazovateľov, zistiť pravdepodobný stav v každom</t>
  </si>
  <si>
    <t xml:space="preserve">racionalizačných opatrení v sieti regionálnych škôl. </t>
  </si>
  <si>
    <t>Populácia 6- ročných detí a novoprijatí do 1. ročníka ZŠ</t>
  </si>
  <si>
    <t>Vývoj počtu novoprijatých do ZŠ a 6-ročných detí</t>
  </si>
  <si>
    <t>Vývoj žiakov ZŠ</t>
  </si>
  <si>
    <t>Vývoj úbytkov žiakov ZŠ</t>
  </si>
  <si>
    <t>Vývoj novoprijatých do gymnázií</t>
  </si>
  <si>
    <t>Vývoj žiakov v gymnáziách</t>
  </si>
  <si>
    <t>Vývoj absolventov gymnázií</t>
  </si>
  <si>
    <t xml:space="preserve">Žiaci v SOŠ </t>
  </si>
  <si>
    <t xml:space="preserve">Prognóza žiakov v SOŠ </t>
  </si>
  <si>
    <t>Vývoj novoprijatých a absolventov SOŠ</t>
  </si>
  <si>
    <t>Vývoj žiakov v SOŠ</t>
  </si>
  <si>
    <t>Vývoj novoprijatých a absolventov SOU</t>
  </si>
  <si>
    <t>Vývoj žiakov v SOU</t>
  </si>
  <si>
    <t xml:space="preserve">Žiaci v SOU </t>
  </si>
  <si>
    <t xml:space="preserve">Prognóza žiakov v SOU </t>
  </si>
  <si>
    <r>
      <t xml:space="preserve">5. Potuček, M.: </t>
    </r>
    <r>
      <rPr>
        <i/>
        <sz val="10"/>
        <rFont val="Arial CE"/>
        <family val="0"/>
      </rPr>
      <t xml:space="preserve">Manuál prognostických metod. </t>
    </r>
    <r>
      <rPr>
        <sz val="10"/>
        <rFont val="Arial CE"/>
        <family val="0"/>
      </rPr>
      <t>Praha: Slon, 2006, 193 s.</t>
    </r>
  </si>
  <si>
    <r>
      <t xml:space="preserve">7. </t>
    </r>
    <r>
      <rPr>
        <i/>
        <sz val="10"/>
        <rFont val="Arial CE"/>
        <family val="2"/>
      </rPr>
      <t>Koncepcia rozvoja výchovy a vzdelávania a Národný program výchovy</t>
    </r>
  </si>
  <si>
    <r>
      <t>8.  Herich, J.:</t>
    </r>
    <r>
      <rPr>
        <i/>
        <sz val="10"/>
        <rFont val="Arial CE"/>
        <family val="2"/>
      </rPr>
      <t xml:space="preserve"> Prognóza vývoja materských, základných a stredných škôl</t>
    </r>
  </si>
  <si>
    <r>
      <t>do roku 2015</t>
    </r>
    <r>
      <rPr>
        <sz val="10"/>
        <rFont val="Arial CE"/>
        <family val="0"/>
      </rPr>
      <t>. Bratislava : ÚIPŠ, 2005, 37 s.</t>
    </r>
  </si>
  <si>
    <t>Bratislava : ÚIPŠ, 2006, 31 s.</t>
  </si>
  <si>
    <r>
      <t>9.  Herich, J.:</t>
    </r>
    <r>
      <rPr>
        <i/>
        <sz val="10"/>
        <rFont val="Arial CE"/>
        <family val="2"/>
      </rPr>
      <t xml:space="preserve"> Anticipácia vývoja neštátnych škôl do roku 2010.</t>
    </r>
  </si>
  <si>
    <t>2.2 Žiaci v základných školách</t>
  </si>
  <si>
    <t>3.2 Žiaci v gymnáziách</t>
  </si>
  <si>
    <t>3.3 Absolventi gymnázií</t>
  </si>
  <si>
    <t>4.1 Novoprijatí a absolventi stredných odborných škôl</t>
  </si>
  <si>
    <t>4.2 Žiaci v stredných odborných školách</t>
  </si>
  <si>
    <t>5.1 Novoprijatí a absolventi stredných odborných učilíšť</t>
  </si>
  <si>
    <t>5.2 Žiaci v stredných odborných učilištiach</t>
  </si>
  <si>
    <t>Zoznam tabuliek a grafov</t>
  </si>
  <si>
    <r>
      <t>systému metodou KPM</t>
    </r>
    <r>
      <rPr>
        <sz val="10"/>
        <rFont val="Arial CE"/>
        <family val="0"/>
      </rPr>
      <t>. Praha : Sportpropag, 1981, 473 s.</t>
    </r>
  </si>
  <si>
    <t>Bratislava : MŠ SR, 2000.</t>
  </si>
  <si>
    <t>Prognóza 6 ročných detí a novoprijatých do 1. ročníka</t>
  </si>
  <si>
    <t>Novoprijatí do 1.ročníka gymnázií</t>
  </si>
  <si>
    <t>Prognóza novoprijatých a absolventov SOŠ</t>
  </si>
  <si>
    <t>Prognóza novoprijatých a absolventov SOU</t>
  </si>
  <si>
    <t>Prognóza novoprijatých do 1. ročníka ZŠ</t>
  </si>
  <si>
    <t>Prognóza úbytkov žiakov ZŠ</t>
  </si>
  <si>
    <t>Žiaci končiaci ZŠ</t>
  </si>
  <si>
    <t>a novoprijatých do 1. ročníka</t>
  </si>
  <si>
    <t>6-ročné deti</t>
  </si>
  <si>
    <t>Prognóza 6-ročných detí</t>
  </si>
  <si>
    <t>Novoprijatí a absolventi SOU</t>
  </si>
  <si>
    <t>a absolventov SOU</t>
  </si>
  <si>
    <t>absolventi</t>
  </si>
  <si>
    <t>gymnáziá by mal klesať až do roku 2017.</t>
  </si>
  <si>
    <t>zmierni. V roku 2017 bude prijatých približne</t>
  </si>
  <si>
    <t>Pokles bude výraznejší do roku 2011, potom sa</t>
  </si>
  <si>
    <t>5 tisíc žiakov. Počet novoprijatých na 4-a 5-ročné gymnáziá sa bude znižovať až do roku 2017, rozdiel</t>
  </si>
  <si>
    <t>Novoprijatí a absolventi SOŠ</t>
  </si>
  <si>
    <t>Prognóza novoprijatých</t>
  </si>
  <si>
    <t>a absolventov SOŠ</t>
  </si>
  <si>
    <t xml:space="preserve">Počet žiakov stredných odborných učilíšť klesal až do roku 1999. Výraznejšie v období rokov 1989 </t>
  </si>
  <si>
    <t>novoprijatí spolu</t>
  </si>
  <si>
    <t>žiaci spolu</t>
  </si>
  <si>
    <t>absolventi spolu</t>
  </si>
  <si>
    <t>Tabuľky</t>
  </si>
  <si>
    <t>Tab. ZŠ 1</t>
  </si>
  <si>
    <t>Tab. ZŠ 2</t>
  </si>
  <si>
    <t>Tab. ZŠ 3</t>
  </si>
  <si>
    <t>Tab. ZŠ 4</t>
  </si>
  <si>
    <t>Tab. ZŠ 5</t>
  </si>
  <si>
    <t>Tab. ZŠ 6</t>
  </si>
  <si>
    <t>Tab. ZŠ 7</t>
  </si>
  <si>
    <t>Tab. ZŠ 8</t>
  </si>
  <si>
    <t>Tab. ZŠ 9</t>
  </si>
  <si>
    <t>Tab. ZŠ 10</t>
  </si>
  <si>
    <t>Tab. G 1</t>
  </si>
  <si>
    <t>Tab. G 2</t>
  </si>
  <si>
    <t>Tab. G 3</t>
  </si>
  <si>
    <t>Tab. G 4</t>
  </si>
  <si>
    <t>Prognóza absolventov gymnázií</t>
  </si>
  <si>
    <t>Tab. G 5</t>
  </si>
  <si>
    <t>Tab. G 6</t>
  </si>
  <si>
    <t>Tab. SOŠ 1</t>
  </si>
  <si>
    <t>Tab. SOŠ 2</t>
  </si>
  <si>
    <t>Jej predmetom sú ukazovatele detí/žiakov materských, základných</t>
  </si>
  <si>
    <t xml:space="preserve">Prognóza populačných ročníkov </t>
  </si>
  <si>
    <t>Ukazovateľ absolventov 8-ročných gymnázií bude do roku 2011 klesať. V ďalšom období by</t>
  </si>
  <si>
    <t>mal mať konštantný trend s malými osciláciami.</t>
  </si>
  <si>
    <t>index 06 6-roční</t>
  </si>
  <si>
    <t>index 06 3- až 5-roční</t>
  </si>
  <si>
    <t>index 06 6- až 14-roční</t>
  </si>
  <si>
    <t>index 06 15- až 18-roční</t>
  </si>
  <si>
    <t>Tab. SOŠ 3</t>
  </si>
  <si>
    <t>Tab. SOŠ 4</t>
  </si>
  <si>
    <t>Tab. SOU 1</t>
  </si>
  <si>
    <t>Tab. SOU 2</t>
  </si>
  <si>
    <t>Tab. SOU 3</t>
  </si>
  <si>
    <t>Tab. SOU 4</t>
  </si>
  <si>
    <t>Grafy</t>
  </si>
  <si>
    <t>Graf ZŠ 1</t>
  </si>
  <si>
    <t>Graf ZŠ 2</t>
  </si>
  <si>
    <t>Graf ZŠ 3</t>
  </si>
  <si>
    <t>Graf ZŠ 4</t>
  </si>
  <si>
    <t>Graf ZŠ 5</t>
  </si>
  <si>
    <t>Graf ZŠ 6</t>
  </si>
  <si>
    <t>Graf ZŠ 7</t>
  </si>
  <si>
    <t>Graf ZŠ 8</t>
  </si>
  <si>
    <t>Graf G 1</t>
  </si>
  <si>
    <t>Graf G 2</t>
  </si>
  <si>
    <t>Graf G 3</t>
  </si>
  <si>
    <t>Materské školy (MŠ) zabezpečujú predškolskú výchovu a vzdelávanie detí vo veku od dvoch do</t>
  </si>
  <si>
    <t>3-5 - roční</t>
  </si>
  <si>
    <t>Trajektórie populačných ročníkov mali klesajúci trend, ktorý bol výraznejší v druhej polovici</t>
  </si>
  <si>
    <t xml:space="preserve">školy zo žiakov končiacich základnú školu </t>
  </si>
  <si>
    <t>2-ročné deti v MŠ</t>
  </si>
  <si>
    <t>3-ročné deti v MŠ</t>
  </si>
  <si>
    <t>4-ročné deti v MŠ</t>
  </si>
  <si>
    <t>5-ročné deti v MŠ</t>
  </si>
  <si>
    <t>deti v MŠ 6-ročné a staršie</t>
  </si>
  <si>
    <t>deti v MŠ spolu</t>
  </si>
  <si>
    <t>Tab. MŠ 5</t>
  </si>
  <si>
    <t>ročné deti</t>
  </si>
  <si>
    <t>3- až 5-</t>
  </si>
  <si>
    <t>Graf MŠ 5</t>
  </si>
  <si>
    <t xml:space="preserve">Prognóza detí v materských školách podľa veku </t>
  </si>
  <si>
    <t>Graf G 4</t>
  </si>
  <si>
    <t>Graf G 5</t>
  </si>
  <si>
    <t>Graf G 6</t>
  </si>
  <si>
    <t>Graf SOŠ 1</t>
  </si>
  <si>
    <t>Graf SOŠ 2</t>
  </si>
  <si>
    <t>Graf SOŠ 3</t>
  </si>
  <si>
    <t>Tab. G2</t>
  </si>
  <si>
    <t>Podiel novoprijatých na stredné odborné</t>
  </si>
  <si>
    <t>Záver</t>
  </si>
  <si>
    <t>3.1 Novoprijatí žiaci do gymnázií</t>
  </si>
  <si>
    <t>prognóza absolventov gymnázií.</t>
  </si>
  <si>
    <t xml:space="preserve">Do špeciálnych škôl (ŠŠ) odchádzalo v priemere 1,6 tisíc žiakov. Od </t>
  </si>
  <si>
    <t>3-ročné</t>
  </si>
  <si>
    <t>4-ročné</t>
  </si>
  <si>
    <t>5-ročné</t>
  </si>
  <si>
    <t>novoprijatí na 4, 5-ročné gymnázia</t>
  </si>
  <si>
    <t>novoprijatí na 6-ročné gymnázia</t>
  </si>
  <si>
    <t>novoprijatí na 8-ročné gymnázia</t>
  </si>
  <si>
    <t xml:space="preserve">tento druh štúdia prijímalo v priemere 14,5 tisíc žiakov. </t>
  </si>
  <si>
    <t xml:space="preserve">8-ročné gymnáziá. Počet novoprijatých na nich </t>
  </si>
  <si>
    <t>absolventi 6-ročného štúdia</t>
  </si>
  <si>
    <t>2.3 Úbytky žiakov v základných školách</t>
  </si>
  <si>
    <t>Graf ZŠ 9</t>
  </si>
  <si>
    <t>1. Materské školy</t>
  </si>
  <si>
    <t>2. Základné školy</t>
  </si>
  <si>
    <t>2.1 Novoprijatí žiaci do 1. ročníka základných škôl</t>
  </si>
  <si>
    <t>3. Gymnáziá</t>
  </si>
  <si>
    <t>2-ročné</t>
  </si>
  <si>
    <t>index 95</t>
  </si>
  <si>
    <t>2-roční</t>
  </si>
  <si>
    <t>Demografický vývoj školských populačných skupín</t>
  </si>
  <si>
    <t>Zdroj: ŠÚ SR</t>
  </si>
  <si>
    <t>Retrospektíva vývoja populačných skupín</t>
  </si>
  <si>
    <t>Prognostická štúdia</t>
  </si>
  <si>
    <t>Tab. Prl. 3</t>
  </si>
  <si>
    <t>Zmenu proporcionality medzi počtom detí v MŠ a príslušnou populáciou názorne odráža vývoj pomeru</t>
  </si>
  <si>
    <t>3- až 5- ročných by sa mal pohybovať na úrovni 0,92.</t>
  </si>
  <si>
    <t xml:space="preserve">posilnenie zastúpenia 5- ročných detí. Pomer detí v materských školách a referenčnej populácie </t>
  </si>
  <si>
    <t xml:space="preserve">rásť do rokov 2017 až 2021. Priemerné tempo rastu bude 700 detí za rok. V kulminačných </t>
  </si>
  <si>
    <t xml:space="preserve">bodoch sa predpokladá nárast približne o 15 % v porovnaní so súčasnosťou, čo v absolútnych </t>
  </si>
  <si>
    <t xml:space="preserve">hodnotách znamená zvýšenie každého ročníka o 6,5 tisíc detí. V nasledujúcom období by mal </t>
  </si>
  <si>
    <t>nasledovať dosť výrazný takmer 10 percentný pokles.</t>
  </si>
  <si>
    <t>poklesu populácie. V porovnaní s rokom</t>
  </si>
  <si>
    <t>v roku 2008 . V ďalšom období by mala nastať dlhodobejšia rastová fáza ukazovateľa.</t>
  </si>
  <si>
    <t>rásť priemerným ročným tempom 740 detí.</t>
  </si>
  <si>
    <t>do prvého ročníka základných škôl. Tempo rastu zodpovedá rastu populácie, t. j. 725 detí za rok.</t>
  </si>
  <si>
    <t>Prognóza žiakov, ktorí odišli do ŠŠ a na 8- ročné gymnáziá</t>
  </si>
  <si>
    <t>do ŠŠ a na 8- ročné gymnáziá</t>
  </si>
  <si>
    <t>novoprijatí na 8- ročné gymnáziá</t>
  </si>
  <si>
    <t>Žiaci, ktorí odišli do ŠŠ a novoprijatí na 8- ročné gymnáziá</t>
  </si>
  <si>
    <t xml:space="preserve">Bratislava, INFOSTAT, 2007 </t>
  </si>
  <si>
    <r>
      <t xml:space="preserve">11. </t>
    </r>
    <r>
      <rPr>
        <i/>
        <sz val="10"/>
        <rFont val="Arial CE"/>
        <family val="2"/>
      </rPr>
      <t>Štatistická ročenka školstva SR</t>
    </r>
    <r>
      <rPr>
        <sz val="10"/>
        <rFont val="Arial CE"/>
        <family val="0"/>
      </rPr>
      <t xml:space="preserve">. Bratislava : ÚIPŠ, roky 1989 až 2006. </t>
    </r>
  </si>
  <si>
    <r>
      <t xml:space="preserve">10. Bleha, B., Vaňo, B.: </t>
    </r>
    <r>
      <rPr>
        <i/>
        <sz val="10"/>
        <rFont val="Arial CE"/>
        <family val="0"/>
      </rPr>
      <t xml:space="preserve">Prognóza vývoja obyvateľstva SR do roku 2025 (aktualizácia)  </t>
    </r>
  </si>
  <si>
    <t>* Aktualizáciu demografickej prognózy spracovalo Výskumné demografické centrum ŠÚ SR v novembri 2007.</t>
  </si>
  <si>
    <t>novoprijatí na 8- ročné G</t>
  </si>
  <si>
    <t>absolventi 4,5-ročného štúdia</t>
  </si>
  <si>
    <t xml:space="preserve">Poklesy počtu žiakov v jednotlivých ročníkoch od roku 1989 a ich indexy sú uvedené na konci </t>
  </si>
  <si>
    <t>tabuľky ZŠ 3. Vyššie hodnoty u žiakov  5. ročníka boli spôsobené odchodom na 8- ročné gymnáziá.</t>
  </si>
  <si>
    <t xml:space="preserve">V prípade prvého ročníka je priemerná hodnota  4,2 %. Negatívny je jej rastúci trend, od roku 2000 </t>
  </si>
  <si>
    <t>žiakov, ktorí odchádzajú zo základnej školy na špeciálnu sa pohybuje okolo 0,25 %. Približne</t>
  </si>
  <si>
    <r>
      <t xml:space="preserve">priemer </t>
    </r>
    <r>
      <rPr>
        <sz val="7"/>
        <rFont val="Arial CE"/>
        <family val="0"/>
      </rPr>
      <t>(1990-2006)</t>
    </r>
  </si>
  <si>
    <t>Trajektórie žiakov v jednotlivých ročníkoch budú mať klesajúci a následne rastúci trend. Ich</t>
  </si>
  <si>
    <t xml:space="preserve">minimá sa budú postupne presúvať, žiaci 1. ročníka ho dosiahnu  v roku 2008 a žiaci </t>
  </si>
  <si>
    <t>v roku 2025. Priemerné tempo rastovej fázy je 670 žiakov za rok a klesajúcej 640 žiakov za rok.</t>
  </si>
  <si>
    <t xml:space="preserve">9. ročníka v roku 2016. Kulminácie počtu žiakov nastanú v 1. ročníku v roku 2021 a 5. ročníka </t>
  </si>
  <si>
    <t>V roku 2025 by malo byť o 4 % viac prvákov ale deviatakov o 23 % menej ako v súčasnosti.</t>
  </si>
  <si>
    <t xml:space="preserve">Vývoj jednotlivých ročníkov základných škôl sa premietne do vývoja počtu žiakov na prvom stupni </t>
  </si>
  <si>
    <t>tak, že jeho trajektória bude do roku 2010 klesať, do roku 2022 rásť a následne opäť klesať.</t>
  </si>
  <si>
    <t>Do roku 2010 poklesne počet žiakov na 1. stupni z 219 461 na 204,6 tisíc, t. j. o 7 %.</t>
  </si>
  <si>
    <t>Celkový  počet žiakov základných škôl bude klesať do roku 2012. Z 508 130 žiakov by sa</t>
  </si>
  <si>
    <t>mal zmenšiť na 440,4 tisíc, teda o 13 %. Nasledovať bude dlhšia rastová fáza s priemerným</t>
  </si>
  <si>
    <t>tempom 3,7 tisíc žiakov za rok. Kulminovať bude v roku 2024 na úrovni 480,7 tisíc žiakov.</t>
  </si>
  <si>
    <t>žiaci, ktorí odišli do ŠŠ</t>
  </si>
  <si>
    <t xml:space="preserve">V prvej polovici 90. rokov sa počet žiakov končiacich základnú školu </t>
  </si>
  <si>
    <t xml:space="preserve">pohyboval na úrovni 90 tisíc. Demografický pokles sa začal prejavovať </t>
  </si>
  <si>
    <t>až v druhej polovici 90. rokov. V rokoch 1997 až 1999 sa zvýraznil zlomom, ktorý spôsobilo rozširovanie</t>
  </si>
  <si>
    <t>základných škôl na 9. ročník. Na pôvodnú úroveň sa vrátil v roku 2000. Oproti roku 1989 sa znížil počet</t>
  </si>
  <si>
    <t>Dlhodobá retrospektíva žiakov základných škôl</t>
  </si>
  <si>
    <t>Tab. Prl. 4</t>
  </si>
  <si>
    <t>Dlhodobá retrospektíva žiakov stredných škôl</t>
  </si>
  <si>
    <t>Graf Prl. 4</t>
  </si>
  <si>
    <t>Príloha A:</t>
  </si>
  <si>
    <t xml:space="preserve">A1. Retrospektíva </t>
  </si>
  <si>
    <t>A2. Prognóza</t>
  </si>
  <si>
    <t>Príloha B:</t>
  </si>
  <si>
    <t>B1 Tabuľky</t>
  </si>
  <si>
    <t xml:space="preserve">žiaci </t>
  </si>
  <si>
    <t>index 70 žiaci</t>
  </si>
  <si>
    <t xml:space="preserve">končiaci </t>
  </si>
  <si>
    <t>index 70 končiaci</t>
  </si>
  <si>
    <t>rozdiel 70</t>
  </si>
  <si>
    <t>Zdroj: ÚIPŠ</t>
  </si>
  <si>
    <t>žiaci v gymnáziách</t>
  </si>
  <si>
    <t>index 70 gymnáziá</t>
  </si>
  <si>
    <t>žiaci v SOŠ</t>
  </si>
  <si>
    <t>index 70 SOŠ</t>
  </si>
  <si>
    <t>žiaci v SOU</t>
  </si>
  <si>
    <t>index 70 SOU</t>
  </si>
  <si>
    <t>B2. Grafy</t>
  </si>
  <si>
    <t xml:space="preserve">Graf Prl. 3 </t>
  </si>
  <si>
    <r>
      <t xml:space="preserve">4.  Hendl, J.: </t>
    </r>
    <r>
      <rPr>
        <i/>
        <sz val="10"/>
        <rFont val="Arial CE"/>
        <family val="2"/>
      </rPr>
      <t>Přehled statistických metod zpracování dat</t>
    </r>
    <r>
      <rPr>
        <sz val="10"/>
        <rFont val="Arial CE"/>
        <family val="0"/>
      </rPr>
      <t>. Praha : Portál, 2004, 583 s.</t>
    </r>
  </si>
  <si>
    <t>Tab. MŠ 1</t>
  </si>
  <si>
    <t>3-roční</t>
  </si>
  <si>
    <t>4-roční</t>
  </si>
  <si>
    <t>5-roční</t>
  </si>
  <si>
    <t>od roku 1989 priemerným ročným tempom</t>
  </si>
  <si>
    <t>počet novoprijatých do 1. ročníka. Priemerný</t>
  </si>
  <si>
    <t>žiaci v 4,5-ročnom štúdiu</t>
  </si>
  <si>
    <t>žiaci v 6-ročnom štúdiu</t>
  </si>
  <si>
    <t>žiaci v 8-ročnom štúdiu</t>
  </si>
  <si>
    <t>Graf MŠ 1</t>
  </si>
  <si>
    <t>Tab. MŠ 2</t>
  </si>
  <si>
    <t>deti v MŠ</t>
  </si>
  <si>
    <t>Graf MŠ 2</t>
  </si>
  <si>
    <t>Tab. MŠ 3</t>
  </si>
  <si>
    <t>Najpočetnejšou skupinou v materských školách budú aj naďalej 5-ročné deti. Ich počet sa</t>
  </si>
  <si>
    <t>Graf MŠ 3</t>
  </si>
  <si>
    <t>Tab. MŠ 4</t>
  </si>
  <si>
    <t>Graf MŠ 4</t>
  </si>
  <si>
    <t>Tab. Prl. 1</t>
  </si>
  <si>
    <t>Tab. Prl. 2</t>
  </si>
  <si>
    <t xml:space="preserve">Graf Prl. 1 </t>
  </si>
  <si>
    <t xml:space="preserve">Graf Prl. 2 </t>
  </si>
  <si>
    <t>6-roční</t>
  </si>
  <si>
    <t>index 89 6-roční</t>
  </si>
  <si>
    <t>6- až 14-roční</t>
  </si>
  <si>
    <t>index 89 6- až 14-roční</t>
  </si>
  <si>
    <t>15- až 18-roční</t>
  </si>
  <si>
    <t>index 89 15- až 18-roční</t>
  </si>
  <si>
    <t>OBSAH</t>
  </si>
  <si>
    <t>strana</t>
  </si>
  <si>
    <t>Použitá literatúra</t>
  </si>
  <si>
    <t xml:space="preserve">Do roku 2025 by mal ukazovateľ poklesnúť na </t>
  </si>
  <si>
    <t>56 tisíc detí.</t>
  </si>
  <si>
    <t xml:space="preserve">Od roku 2009 až do roku 2021 by mala populácia </t>
  </si>
  <si>
    <t>Prognóza žiakov základných škôl podľa ročníkov</t>
  </si>
  <si>
    <t>Graf SOŠ 4</t>
  </si>
  <si>
    <t>Graf SOU 1</t>
  </si>
  <si>
    <t>Graf SOU 2</t>
  </si>
  <si>
    <t>Graf SOU 3</t>
  </si>
  <si>
    <t>Graf SOU 4</t>
  </si>
  <si>
    <t>Použitá  literatúra</t>
  </si>
  <si>
    <t>rok</t>
  </si>
  <si>
    <t>žiaci</t>
  </si>
  <si>
    <t>.</t>
  </si>
  <si>
    <t>index 89</t>
  </si>
  <si>
    <t>rozdiel 89</t>
  </si>
  <si>
    <t>novoprijatí do 1. ročníka</t>
  </si>
  <si>
    <t>1990</t>
  </si>
  <si>
    <t>1.ročník</t>
  </si>
  <si>
    <t>2.ročník</t>
  </si>
  <si>
    <t>3.ročník</t>
  </si>
  <si>
    <t>4.ročník</t>
  </si>
  <si>
    <t>5.ročník</t>
  </si>
  <si>
    <t>6.ročník</t>
  </si>
  <si>
    <t>7.ročník</t>
  </si>
  <si>
    <t>8.ročník</t>
  </si>
  <si>
    <t>9.ročník</t>
  </si>
  <si>
    <t>Prognóza žiakov ZŠ podľa ročníkov</t>
  </si>
  <si>
    <t xml:space="preserve">novoprijatí </t>
  </si>
  <si>
    <t xml:space="preserve">Priemerná miera opakovania ročníka ZŠ </t>
  </si>
  <si>
    <t>žiaci na 1.stupni</t>
  </si>
  <si>
    <t>žiaci ZŠ spolu</t>
  </si>
  <si>
    <t>žiaci na 2.stupni</t>
  </si>
  <si>
    <t>index 91</t>
  </si>
  <si>
    <t>rozdiel 91</t>
  </si>
  <si>
    <t>končiaci v 8./ 9. roč.</t>
  </si>
  <si>
    <t>Prognóza žiakov končiacich ZŠ</t>
  </si>
  <si>
    <t>končiaci v 9. ročníku</t>
  </si>
  <si>
    <t>novoprijatí na 8-ročné štúdium</t>
  </si>
  <si>
    <t>Prognóza novoprijatých do gymnázií</t>
  </si>
  <si>
    <t>Prognóza žiakov v gymnáziách</t>
  </si>
  <si>
    <t>novoprijatí na 4, 5- ročné štúdium</t>
  </si>
  <si>
    <t>absolventi 8-ročného štúdia</t>
  </si>
  <si>
    <t>Žiaci v SOŠ</t>
  </si>
  <si>
    <t>Prognóza žiakov v SOŠ</t>
  </si>
  <si>
    <t>Žiaci v SOU</t>
  </si>
  <si>
    <t>Prognóza žiakov v SOU</t>
  </si>
  <si>
    <r>
      <t xml:space="preserve">1.  Faifr, V., Gál, F., Potúček, M., Zeman, M.: </t>
    </r>
    <r>
      <rPr>
        <i/>
        <sz val="10"/>
        <rFont val="Arial CE"/>
        <family val="2"/>
      </rPr>
      <t>Modelování spoločenských</t>
    </r>
  </si>
  <si>
    <r>
      <t xml:space="preserve">2.  Majtán, M., Herich, J.: </t>
    </r>
    <r>
      <rPr>
        <i/>
        <sz val="10"/>
        <rFont val="Arial CE"/>
        <family val="2"/>
      </rPr>
      <t>Školská prognostika</t>
    </r>
    <r>
      <rPr>
        <sz val="10"/>
        <rFont val="Arial CE"/>
        <family val="0"/>
      </rPr>
      <t>. Nitra : VŠPg, 1995, 45 s.</t>
    </r>
  </si>
  <si>
    <r>
      <t xml:space="preserve">3. Švec, Š. a kolektív: </t>
    </r>
    <r>
      <rPr>
        <i/>
        <sz val="10"/>
        <rFont val="Arial CE"/>
        <family val="2"/>
      </rPr>
      <t>Metodológia vied o výchove</t>
    </r>
    <r>
      <rPr>
        <sz val="10"/>
        <rFont val="Arial CE"/>
        <family val="0"/>
      </rPr>
      <t>. Bratislava : IRIS, 1998, 303 s.</t>
    </r>
  </si>
  <si>
    <t xml:space="preserve">roku 2000 tento ukazovateľ klesal a v ostatných dvoch rokoch vzrástol. </t>
  </si>
  <si>
    <t>V porovnaní s rokom 1991 odchádza do špeciálnych škôl o 29 % žiakov</t>
  </si>
  <si>
    <t xml:space="preserve">menej. Vývoj novoprijatých na 8- ročné gymnázia prebiehal do roku 1999 </t>
  </si>
  <si>
    <t>1.1 Populačné ročníky a deti v materských školách</t>
  </si>
  <si>
    <t xml:space="preserve">Na základe vývoja populácie a uvedených činiteľov boli prognózované počty žiakov v jednotlivých </t>
  </si>
  <si>
    <t xml:space="preserve">ročníkoch. Odhady parametrov pre prognózované obdobie vychádzali z matematicko-štatistickej </t>
  </si>
  <si>
    <t>analýzy obdobia od roku 1989 s dôrazom na aktuálny vývoj po roku 2000.</t>
  </si>
  <si>
    <t>deti vo veku</t>
  </si>
  <si>
    <t>index 89 3- až 5-roční</t>
  </si>
  <si>
    <t>3- až 5-roční</t>
  </si>
  <si>
    <t>Retrospektíva vývoja žiakov základných a stredných škôl od roku 1970</t>
  </si>
  <si>
    <t>Poznámka: Ukazovateľ žiakov sa vzťahuje k pravej osi grafu</t>
  </si>
  <si>
    <t>Prílohy</t>
  </si>
  <si>
    <t>Graf Prl. 1</t>
  </si>
  <si>
    <t>Graf Prl. 2</t>
  </si>
  <si>
    <t>Graf Prl. 3</t>
  </si>
  <si>
    <t>Retrospektíva žiakov stredných škôl</t>
  </si>
  <si>
    <t>Retrospektíva žiakov základných škôl</t>
  </si>
  <si>
    <r>
      <t xml:space="preserve">a vzdelávania v Slovenskej republike - </t>
    </r>
    <r>
      <rPr>
        <sz val="10"/>
        <rFont val="Arial CE"/>
        <family val="2"/>
      </rPr>
      <t>(projekt "Milénium")</t>
    </r>
    <r>
      <rPr>
        <i/>
        <sz val="10"/>
        <rFont val="Arial CE"/>
        <family val="2"/>
      </rPr>
      <t>.</t>
    </r>
    <r>
      <rPr>
        <sz val="10"/>
        <rFont val="Arial CE"/>
        <family val="0"/>
      </rPr>
      <t xml:space="preserve"> </t>
    </r>
  </si>
  <si>
    <t>Počet absolventov stredných odborných škôl rástol</t>
  </si>
  <si>
    <t xml:space="preserve">Do roku 2012 sa vo vývoji celkového počtu </t>
  </si>
  <si>
    <t>absolventov  budú striedať mierne poklesy a</t>
  </si>
  <si>
    <t>nárasty. Od roku 2013 do roku 2021 bude</t>
  </si>
  <si>
    <t xml:space="preserve">V nasledujúcom období do roku 2025 počet </t>
  </si>
  <si>
    <t>absolventov gymnázií vzrastie.</t>
  </si>
  <si>
    <t xml:space="preserve">Počet absolventov 4-a 5-ročného štúdia bude </t>
  </si>
  <si>
    <t>Celkový počet  novo prijímaných žiakov na</t>
  </si>
  <si>
    <t>na gymnáziách sú nízke. Tento fakt zvyšuje validitu prognózy tohto ukazovateľa.</t>
  </si>
  <si>
    <t>Ešte do roku 2000 sa pohyboval nad 90 %, v súčasnosti</t>
  </si>
  <si>
    <t>odchádzajúci zo ZŠ spolu</t>
  </si>
  <si>
    <t xml:space="preserve">Demografický pokles sa na základných školách začal prejavovať v prvej polovice 90. rokov. </t>
  </si>
  <si>
    <t xml:space="preserve">Stavy žiakov základných škôl sú ovplyvňované taktiež odchodom na osemročné gymnáziá </t>
  </si>
  <si>
    <t>až do roku 2000. Za toto obdobie sa v porovnaní s</t>
  </si>
  <si>
    <t>v rokoch 1997 až 1999. Na pôvodnú úroveň sa vrátil</t>
  </si>
  <si>
    <t>Počet novoprijatých do stredných odborných učilíšť</t>
  </si>
  <si>
    <t>až 1992 a vplyvom zníženia počtu novoprijatých aj v rokoch 1997 až 1999. Od roku 2000 ukazovateľ</t>
  </si>
  <si>
    <t xml:space="preserve">bude zvyšovať z 42 665 na 53 tisíc v roku 2020, do roku 2015 poklesne na 50 tisíc. Podiel 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</si>
</sst>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  <numFmt numFmtId="165" formatCode="0.000%"/>
    <numFmt numFmtId="166" formatCode="0.0000"/>
    <numFmt numFmtId="167" formatCode="0.000"/>
    <numFmt numFmtId="168" formatCode="0.0"/>
    <numFmt numFmtId="169" formatCode="0.00000"/>
    <numFmt numFmtId="170" formatCode="0.0000000"/>
    <numFmt numFmtId="171" formatCode="0.000000"/>
    <numFmt numFmtId="172" formatCode="#,##0_ ;[Red]\-#,##0\ "/>
    <numFmt numFmtId="173" formatCode="0.00000000"/>
    <numFmt numFmtId="174" formatCode="#,##0.0"/>
    <numFmt numFmtId="175" formatCode="#,##0.000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b/>
      <sz val="10"/>
      <color indexed="10"/>
      <name val="Arial CE"/>
      <family val="2"/>
    </font>
    <font>
      <i/>
      <sz val="10"/>
      <name val="Arial CE"/>
      <family val="2"/>
    </font>
    <font>
      <b/>
      <sz val="10"/>
      <color indexed="57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9"/>
      <name val="Arial CE"/>
      <family val="2"/>
    </font>
    <font>
      <sz val="7"/>
      <name val="Arial CE"/>
      <family val="2"/>
    </font>
    <font>
      <sz val="11.25"/>
      <name val="Arial CE"/>
      <family val="0"/>
    </font>
    <font>
      <sz val="15"/>
      <name val="Arial CE"/>
      <family val="0"/>
    </font>
    <font>
      <sz val="10.25"/>
      <name val="Arial CE"/>
      <family val="0"/>
    </font>
    <font>
      <sz val="17"/>
      <name val="Arial CE"/>
      <family val="0"/>
    </font>
    <font>
      <sz val="11"/>
      <name val="Arial CE"/>
      <family val="0"/>
    </font>
    <font>
      <sz val="14.25"/>
      <name val="Arial CE"/>
      <family val="0"/>
    </font>
    <font>
      <sz val="17.25"/>
      <name val="Arial CE"/>
      <family val="0"/>
    </font>
    <font>
      <sz val="16.5"/>
      <name val="Arial CE"/>
      <family val="0"/>
    </font>
    <font>
      <sz val="14.5"/>
      <name val="Arial CE"/>
      <family val="0"/>
    </font>
    <font>
      <sz val="6.5"/>
      <name val="Arial CE"/>
      <family val="2"/>
    </font>
    <font>
      <sz val="9.5"/>
      <name val="Arial CE"/>
      <family val="0"/>
    </font>
    <font>
      <sz val="11.5"/>
      <name val="Arial CE"/>
      <family val="0"/>
    </font>
    <font>
      <sz val="7.5"/>
      <name val="Arial CE"/>
      <family val="2"/>
    </font>
    <font>
      <sz val="17.5"/>
      <name val="Arial CE"/>
      <family val="0"/>
    </font>
    <font>
      <sz val="15.75"/>
      <name val="Arial CE"/>
      <family val="0"/>
    </font>
    <font>
      <sz val="14.75"/>
      <name val="Arial CE"/>
      <family val="0"/>
    </font>
    <font>
      <sz val="15.5"/>
      <name val="Arial CE"/>
      <family val="0"/>
    </font>
    <font>
      <sz val="10.5"/>
      <name val="Arial CE"/>
      <family val="0"/>
    </font>
    <font>
      <sz val="8.5"/>
      <name val="Arial CE"/>
      <family val="2"/>
    </font>
    <font>
      <sz val="10.75"/>
      <name val="Arial CE"/>
      <family val="0"/>
    </font>
    <font>
      <b/>
      <i/>
      <sz val="10"/>
      <name val="Arial CE"/>
      <family val="2"/>
    </font>
    <font>
      <sz val="12"/>
      <name val="Arial CE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sz val="16"/>
      <name val="Arial CE"/>
      <family val="0"/>
    </font>
    <font>
      <b/>
      <i/>
      <sz val="14"/>
      <name val="Arial CE"/>
      <family val="2"/>
    </font>
    <font>
      <sz val="8.25"/>
      <name val="Arial CE"/>
      <family val="2"/>
    </font>
    <font>
      <sz val="8"/>
      <name val="Arial"/>
      <family val="0"/>
    </font>
    <font>
      <b/>
      <sz val="9.25"/>
      <name val="Arial CE"/>
      <family val="0"/>
    </font>
    <font>
      <b/>
      <sz val="9.5"/>
      <name val="Arial CE"/>
      <family val="0"/>
    </font>
    <font>
      <b/>
      <sz val="9.75"/>
      <name val="Arial CE"/>
      <family val="0"/>
    </font>
    <font>
      <b/>
      <sz val="9"/>
      <name val="Arial CE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9.25"/>
      <name val="Arial"/>
      <family val="2"/>
    </font>
    <font>
      <b/>
      <sz val="10.75"/>
      <name val="Arial CE"/>
      <family val="0"/>
    </font>
    <font>
      <sz val="9"/>
      <name val="Arial CE"/>
      <family val="0"/>
    </font>
    <font>
      <sz val="11.75"/>
      <name val="Arial CE"/>
      <family val="0"/>
    </font>
    <font>
      <i/>
      <sz val="7"/>
      <name val="Arial CE"/>
      <family val="0"/>
    </font>
    <font>
      <b/>
      <sz val="10"/>
      <name val="Arial"/>
      <family val="2"/>
    </font>
    <font>
      <b/>
      <sz val="8"/>
      <name val="Arial CE"/>
      <family val="0"/>
    </font>
    <font>
      <u val="single"/>
      <sz val="10"/>
      <name val="Arial CE"/>
      <family val="0"/>
    </font>
    <font>
      <u val="single"/>
      <sz val="9"/>
      <color indexed="3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2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8" fillId="3" borderId="2" xfId="0" applyFont="1" applyFill="1" applyBorder="1" applyAlignment="1">
      <alignment/>
    </xf>
    <xf numFmtId="1" fontId="0" fillId="0" borderId="0" xfId="0" applyNumberForma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9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/>
    </xf>
    <xf numFmtId="10" fontId="0" fillId="0" borderId="0" xfId="23" applyNumberFormat="1" applyAlignment="1">
      <alignment/>
    </xf>
    <xf numFmtId="2" fontId="0" fillId="0" borderId="0" xfId="0" applyNumberFormat="1" applyAlignment="1">
      <alignment/>
    </xf>
    <xf numFmtId="0" fontId="9" fillId="0" borderId="1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 indent="1"/>
    </xf>
    <xf numFmtId="0" fontId="9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164" fontId="0" fillId="0" borderId="1" xfId="23" applyNumberForma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37" fillId="0" borderId="0" xfId="0" applyFont="1" applyAlignment="1">
      <alignment horizontal="center"/>
    </xf>
    <xf numFmtId="164" fontId="0" fillId="0" borderId="0" xfId="23" applyNumberFormat="1" applyAlignment="1">
      <alignment/>
    </xf>
    <xf numFmtId="49" fontId="9" fillId="2" borderId="1" xfId="0" applyNumberFormat="1" applyFont="1" applyFill="1" applyBorder="1" applyAlignment="1">
      <alignment/>
    </xf>
    <xf numFmtId="164" fontId="4" fillId="0" borderId="0" xfId="23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68" fontId="0" fillId="0" borderId="0" xfId="0" applyNumberFormat="1" applyAlignment="1">
      <alignment horizontal="left" indent="1"/>
    </xf>
    <xf numFmtId="168" fontId="0" fillId="0" borderId="0" xfId="0" applyNumberFormat="1" applyAlignment="1">
      <alignment horizontal="left"/>
    </xf>
    <xf numFmtId="0" fontId="8" fillId="3" borderId="1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0" fontId="0" fillId="0" borderId="0" xfId="23" applyNumberFormat="1" applyAlignment="1">
      <alignment/>
    </xf>
    <xf numFmtId="1" fontId="0" fillId="0" borderId="0" xfId="23" applyNumberFormat="1" applyAlignment="1">
      <alignment/>
    </xf>
    <xf numFmtId="1" fontId="0" fillId="0" borderId="0" xfId="0" applyNumberFormat="1" applyFont="1" applyAlignment="1">
      <alignment horizontal="left" indent="2"/>
    </xf>
    <xf numFmtId="2" fontId="0" fillId="0" borderId="1" xfId="23" applyNumberFormat="1" applyBorder="1" applyAlignment="1">
      <alignment horizontal="center"/>
    </xf>
    <xf numFmtId="0" fontId="32" fillId="0" borderId="0" xfId="0" applyFont="1" applyAlignment="1">
      <alignment horizontal="left" indent="1"/>
    </xf>
    <xf numFmtId="0" fontId="16" fillId="0" borderId="0" xfId="0" applyFont="1" applyAlignment="1">
      <alignment horizontal="left"/>
    </xf>
    <xf numFmtId="0" fontId="9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1" xfId="0" applyFont="1" applyBorder="1" applyAlignment="1">
      <alignment/>
    </xf>
    <xf numFmtId="2" fontId="4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0" fontId="4" fillId="0" borderId="0" xfId="0" applyFont="1" applyAlignment="1">
      <alignment/>
    </xf>
    <xf numFmtId="2" fontId="0" fillId="0" borderId="1" xfId="23" applyNumberForma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5" fontId="0" fillId="0" borderId="0" xfId="0" applyNumberFormat="1" applyAlignment="1">
      <alignment/>
    </xf>
    <xf numFmtId="164" fontId="0" fillId="0" borderId="1" xfId="23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7" xfId="0" applyBorder="1" applyAlignment="1">
      <alignment/>
    </xf>
    <xf numFmtId="3" fontId="4" fillId="0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9" fontId="9" fillId="5" borderId="1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9" fontId="0" fillId="0" borderId="0" xfId="23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9" fillId="4" borderId="1" xfId="0" applyFont="1" applyFill="1" applyBorder="1" applyAlignment="1">
      <alignment horizontal="left"/>
    </xf>
    <xf numFmtId="4" fontId="0" fillId="0" borderId="1" xfId="0" applyNumberFormat="1" applyFill="1" applyBorder="1" applyAlignment="1">
      <alignment horizontal="center"/>
    </xf>
    <xf numFmtId="0" fontId="2" fillId="0" borderId="0" xfId="21">
      <alignment/>
      <protection/>
    </xf>
    <xf numFmtId="0" fontId="2" fillId="0" borderId="0" xfId="21" applyAlignment="1">
      <alignment horizontal="center"/>
      <protection/>
    </xf>
    <xf numFmtId="0" fontId="2" fillId="0" borderId="0" xfId="21" applyFont="1" applyAlignment="1">
      <alignment horizontal="left"/>
      <protection/>
    </xf>
    <xf numFmtId="3" fontId="2" fillId="0" borderId="0" xfId="21" applyNumberFormat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NumberFormat="1" applyAlignment="1">
      <alignment horizontal="left" indent="1"/>
    </xf>
    <xf numFmtId="0" fontId="48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2" fontId="4" fillId="0" borderId="1" xfId="0" applyNumberFormat="1" applyFont="1" applyBorder="1" applyAlignment="1">
      <alignment horizontal="center"/>
    </xf>
    <xf numFmtId="3" fontId="0" fillId="5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23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 vertical="center"/>
    </xf>
    <xf numFmtId="3" fontId="0" fillId="0" borderId="1" xfId="23" applyNumberFormat="1" applyFont="1" applyFill="1" applyBorder="1" applyAlignment="1">
      <alignment horizontal="right" vertical="center"/>
    </xf>
    <xf numFmtId="3" fontId="0" fillId="0" borderId="1" xfId="23" applyNumberForma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9" fillId="0" borderId="0" xfId="0" applyFont="1" applyAlignment="1">
      <alignment/>
    </xf>
    <xf numFmtId="0" fontId="1" fillId="0" borderId="0" xfId="17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Tab4" xfId="20"/>
    <cellStyle name="normálne_prognoza_sr_2025" xfId="21"/>
    <cellStyle name="normální_Historický prehľad do roku 2000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Školské referenčné skupiny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(podľa prognózy z r. 2007)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81"/>
          <c:h val="0.86625"/>
        </c:manualLayout>
      </c:layout>
      <c:lineChart>
        <c:grouping val="standard"/>
        <c:varyColors val="0"/>
        <c:ser>
          <c:idx val="1"/>
          <c:order val="0"/>
          <c:tx>
            <c:strRef>
              <c:f>prílohy!$F$60</c:f>
              <c:strCache>
                <c:ptCount val="1"/>
                <c:pt idx="0">
                  <c:v>6- až 14-roční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prílohy!$A$61:$A$80</c:f>
              <c:numCache>
                <c:ptCount val="2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</c:numCache>
            </c:numRef>
          </c:cat>
          <c:val>
            <c:numRef>
              <c:f>prílohy!$F$61:$F$80</c:f>
              <c:numCache>
                <c:ptCount val="20"/>
                <c:pt idx="0">
                  <c:v>556847</c:v>
                </c:pt>
                <c:pt idx="1">
                  <c:v>533925</c:v>
                </c:pt>
                <c:pt idx="2">
                  <c:v>512229</c:v>
                </c:pt>
                <c:pt idx="3">
                  <c:v>497863</c:v>
                </c:pt>
                <c:pt idx="4">
                  <c:v>490275</c:v>
                </c:pt>
                <c:pt idx="5">
                  <c:v>484492</c:v>
                </c:pt>
                <c:pt idx="6">
                  <c:v>480339</c:v>
                </c:pt>
                <c:pt idx="7">
                  <c:v>478304</c:v>
                </c:pt>
                <c:pt idx="8">
                  <c:v>477994</c:v>
                </c:pt>
                <c:pt idx="9">
                  <c:v>480087</c:v>
                </c:pt>
                <c:pt idx="10">
                  <c:v>486242</c:v>
                </c:pt>
                <c:pt idx="11">
                  <c:v>493070</c:v>
                </c:pt>
                <c:pt idx="12">
                  <c:v>499818</c:v>
                </c:pt>
                <c:pt idx="13">
                  <c:v>505106</c:v>
                </c:pt>
                <c:pt idx="14">
                  <c:v>509642</c:v>
                </c:pt>
                <c:pt idx="15">
                  <c:v>515032</c:v>
                </c:pt>
                <c:pt idx="16">
                  <c:v>519243</c:v>
                </c:pt>
                <c:pt idx="17">
                  <c:v>521999</c:v>
                </c:pt>
                <c:pt idx="18">
                  <c:v>523125</c:v>
                </c:pt>
                <c:pt idx="19">
                  <c:v>522711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prílohy!$H$60</c:f>
              <c:strCache>
                <c:ptCount val="1"/>
                <c:pt idx="0">
                  <c:v>15- až 18-roční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prílohy!$A$61:$A$80</c:f>
              <c:numCache>
                <c:ptCount val="2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</c:numCache>
            </c:numRef>
          </c:cat>
          <c:val>
            <c:numRef>
              <c:f>prílohy!$H$61:$H$80</c:f>
              <c:numCache>
                <c:ptCount val="20"/>
                <c:pt idx="0">
                  <c:v>317086</c:v>
                </c:pt>
                <c:pt idx="1">
                  <c:v>308980</c:v>
                </c:pt>
                <c:pt idx="2">
                  <c:v>302234</c:v>
                </c:pt>
                <c:pt idx="3">
                  <c:v>289331</c:v>
                </c:pt>
                <c:pt idx="4">
                  <c:v>273131</c:v>
                </c:pt>
                <c:pt idx="5">
                  <c:v>259375</c:v>
                </c:pt>
                <c:pt idx="6">
                  <c:v>245120</c:v>
                </c:pt>
                <c:pt idx="7">
                  <c:v>235801</c:v>
                </c:pt>
                <c:pt idx="8">
                  <c:v>230466</c:v>
                </c:pt>
                <c:pt idx="9">
                  <c:v>224535</c:v>
                </c:pt>
                <c:pt idx="10">
                  <c:v>217587</c:v>
                </c:pt>
                <c:pt idx="11">
                  <c:v>211762</c:v>
                </c:pt>
                <c:pt idx="12">
                  <c:v>207630</c:v>
                </c:pt>
                <c:pt idx="13">
                  <c:v>207188</c:v>
                </c:pt>
                <c:pt idx="14">
                  <c:v>210541</c:v>
                </c:pt>
                <c:pt idx="15">
                  <c:v>213798</c:v>
                </c:pt>
                <c:pt idx="16">
                  <c:v>216783</c:v>
                </c:pt>
                <c:pt idx="17">
                  <c:v>218716</c:v>
                </c:pt>
                <c:pt idx="18">
                  <c:v>220649</c:v>
                </c:pt>
                <c:pt idx="19">
                  <c:v>224004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prílohy!$B$60</c:f>
              <c:strCache>
                <c:ptCount val="1"/>
                <c:pt idx="0">
                  <c:v>3- až 5-roční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prílohy!$A$61:$A$80</c:f>
              <c:numCache>
                <c:ptCount val="2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</c:numCache>
            </c:numRef>
          </c:cat>
          <c:val>
            <c:numRef>
              <c:f>prílohy!$B$61:$B$80</c:f>
              <c:numCache>
                <c:ptCount val="20"/>
                <c:pt idx="0">
                  <c:v>152669</c:v>
                </c:pt>
                <c:pt idx="1">
                  <c:v>155221</c:v>
                </c:pt>
                <c:pt idx="2">
                  <c:v>158835</c:v>
                </c:pt>
                <c:pt idx="3">
                  <c:v>161088</c:v>
                </c:pt>
                <c:pt idx="4">
                  <c:v>161982</c:v>
                </c:pt>
                <c:pt idx="5">
                  <c:v>163108</c:v>
                </c:pt>
                <c:pt idx="6">
                  <c:v>165390</c:v>
                </c:pt>
                <c:pt idx="7">
                  <c:v>168005</c:v>
                </c:pt>
                <c:pt idx="8">
                  <c:v>169996</c:v>
                </c:pt>
                <c:pt idx="9">
                  <c:v>172105</c:v>
                </c:pt>
                <c:pt idx="10">
                  <c:v>173788</c:v>
                </c:pt>
                <c:pt idx="11">
                  <c:v>175104</c:v>
                </c:pt>
                <c:pt idx="12">
                  <c:v>175992</c:v>
                </c:pt>
                <c:pt idx="13">
                  <c:v>175801</c:v>
                </c:pt>
                <c:pt idx="14">
                  <c:v>175145</c:v>
                </c:pt>
                <c:pt idx="15">
                  <c:v>173160</c:v>
                </c:pt>
                <c:pt idx="16">
                  <c:v>171151</c:v>
                </c:pt>
                <c:pt idx="17">
                  <c:v>168897</c:v>
                </c:pt>
                <c:pt idx="18">
                  <c:v>166471</c:v>
                </c:pt>
                <c:pt idx="19">
                  <c:v>163481</c:v>
                </c:pt>
              </c:numCache>
            </c:numRef>
          </c:val>
          <c:smooth val="0"/>
        </c:ser>
        <c:marker val="1"/>
        <c:axId val="25086721"/>
        <c:axId val="24453898"/>
      </c:lineChart>
      <c:catAx>
        <c:axId val="25086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453898"/>
        <c:crosses val="autoZero"/>
        <c:auto val="1"/>
        <c:lblOffset val="100"/>
        <c:noMultiLvlLbl val="0"/>
      </c:catAx>
      <c:valAx>
        <c:axId val="24453898"/>
        <c:scaling>
          <c:orientation val="minMax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086721"/>
        <c:crossesAt val="1"/>
        <c:crossBetween val="between"/>
        <c:dispUnits/>
        <c:majorUnit val="1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389"/>
          <c:w val="0.174"/>
          <c:h val="0.31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Prognóza úbytkov žiakov ZŠ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6"/>
          <c:w val="0.9487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ZŠ!$B$364</c:f>
              <c:strCache>
                <c:ptCount val="1"/>
                <c:pt idx="0">
                  <c:v>žiaci, ktorí odišli do ŠŠ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FFFF00"/>
                </a:solidFill>
              </a:ln>
            </c:spPr>
            <c:marker>
              <c:symbol val="auto"/>
            </c:marker>
          </c:dPt>
          <c:cat>
            <c:numRef>
              <c:f>ZŠ!$A$365:$A$384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ZŠ!$B$365:$B$384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ZŠ!$C$364</c:f>
              <c:strCache>
                <c:ptCount val="1"/>
                <c:pt idx="0">
                  <c:v>novoprijatí na 8- ročné 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0"/>
            <c:spPr>
              <a:ln w="12700">
                <a:solidFill>
                  <a:srgbClr val="99CC00"/>
                </a:solidFill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numRef>
              <c:f>ZŠ!$A$365:$A$384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ZŠ!$C$365:$C$384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5803435"/>
        <c:axId val="30904324"/>
      </c:lineChart>
      <c:catAx>
        <c:axId val="25803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904324"/>
        <c:crosses val="autoZero"/>
        <c:auto val="1"/>
        <c:lblOffset val="100"/>
        <c:noMultiLvlLbl val="0"/>
      </c:catAx>
      <c:valAx>
        <c:axId val="30904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8034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43125"/>
          <c:w val="0.247"/>
          <c:h val="0.21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Žiaci končiaci ZŠ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5975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ZŠ!$B$387</c:f>
              <c:strCache>
                <c:ptCount val="1"/>
                <c:pt idx="0">
                  <c:v>končiaci v 8./ 9. roč.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ZŠ!$A$388:$A$405</c:f>
              <c:strCache/>
            </c:strRef>
          </c:cat>
          <c:val>
            <c:numRef>
              <c:f>ZŠ!$B$388:$B$405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ZŠ!$C$387</c:f>
              <c:strCache>
                <c:ptCount val="1"/>
                <c:pt idx="0">
                  <c:v>odchádzajúci zo ZŠ spolu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ZŠ!$A$388:$A$405</c:f>
              <c:strCache/>
            </c:strRef>
          </c:cat>
          <c:val>
            <c:numRef>
              <c:f>ZŠ!$C$388:$C$405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9703461"/>
        <c:axId val="20222286"/>
      </c:lineChart>
      <c:catAx>
        <c:axId val="970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222286"/>
        <c:crosses val="autoZero"/>
        <c:auto val="1"/>
        <c:lblOffset val="100"/>
        <c:noMultiLvlLbl val="0"/>
      </c:catAx>
      <c:valAx>
        <c:axId val="20222286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703461"/>
        <c:crossesAt val="1"/>
        <c:crossBetween val="between"/>
        <c:dispUnits/>
        <c:majorUnit val="1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"/>
          <c:y val="0.7035"/>
          <c:w val="0.23925"/>
          <c:h val="0.188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Prognóza žiakov končiacich ZŠ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9"/>
          <c:w val="0.912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ZŠ!$B$417</c:f>
              <c:strCache>
                <c:ptCount val="1"/>
                <c:pt idx="0">
                  <c:v>končiaci v 9. ročníku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ZŠ!$A$418:$A$437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ZŠ!$B$418:$B$437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ZŠ!$C$417</c:f>
              <c:strCache>
                <c:ptCount val="1"/>
                <c:pt idx="0">
                  <c:v>odchádzajúci zo ZŠ spolu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ZŠ!$A$418:$A$437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ZŠ!$C$418:$C$437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7782847"/>
        <c:axId val="27392440"/>
      </c:lineChart>
      <c:catAx>
        <c:axId val="4778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392440"/>
        <c:crosses val="autoZero"/>
        <c:auto val="1"/>
        <c:lblOffset val="100"/>
        <c:noMultiLvlLbl val="0"/>
      </c:catAx>
      <c:valAx>
        <c:axId val="27392440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782847"/>
        <c:crossesAt val="1"/>
        <c:crossBetween val="between"/>
        <c:dispUnits/>
        <c:majorUnit val="1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"/>
          <c:y val="0.70575"/>
          <c:w val="0.25"/>
          <c:h val="0.174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žiakov  ZŠ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8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ZŠ!$A$120:$A$137</c:f>
              <c:strCache/>
            </c:strRef>
          </c:cat>
          <c:val>
            <c:numRef>
              <c:f>ZŠ!$K$120:$K$137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5205369"/>
        <c:axId val="4195138"/>
      </c:bar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95138"/>
        <c:crosses val="autoZero"/>
        <c:auto val="1"/>
        <c:lblOffset val="100"/>
        <c:noMultiLvlLbl val="0"/>
      </c:catAx>
      <c:valAx>
        <c:axId val="4195138"/>
        <c:scaling>
          <c:orientation val="minMax"/>
          <c:min val="4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20536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Prognóza žiakov podľa stupňa ZŠ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0.94475"/>
          <c:h val="0.8905"/>
        </c:manualLayout>
      </c:layout>
      <c:areaChart>
        <c:grouping val="stacked"/>
        <c:varyColors val="0"/>
        <c:ser>
          <c:idx val="2"/>
          <c:order val="2"/>
          <c:tx>
            <c:strRef>
              <c:f>ZŠ!$F$288</c:f>
              <c:strCache>
                <c:ptCount val="1"/>
                <c:pt idx="0">
                  <c:v>žiaci ZŠ spolu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ZŠ!$C$289:$C$308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ZŠ!$F$289:$F$308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7756243"/>
        <c:axId val="4261868"/>
      </c:areaChart>
      <c:lineChart>
        <c:grouping val="standard"/>
        <c:varyColors val="0"/>
        <c:ser>
          <c:idx val="0"/>
          <c:order val="0"/>
          <c:tx>
            <c:strRef>
              <c:f>ZŠ!$D$288</c:f>
              <c:strCache>
                <c:ptCount val="1"/>
                <c:pt idx="0">
                  <c:v>žiaci na 1.stupni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ZŠ!$C$289:$C$308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ZŠ!$D$289:$D$308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ZŠ!$E$288</c:f>
              <c:strCache>
                <c:ptCount val="1"/>
                <c:pt idx="0">
                  <c:v>žiaci na 2.stupni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ZŠ!$C$289:$C$308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ZŠ!$E$289:$E$308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7756243"/>
        <c:axId val="4261868"/>
      </c:lineChart>
      <c:catAx>
        <c:axId val="3775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61868"/>
        <c:crosses val="autoZero"/>
        <c:auto val="1"/>
        <c:lblOffset val="100"/>
        <c:noMultiLvlLbl val="0"/>
      </c:catAx>
      <c:valAx>
        <c:axId val="4261868"/>
        <c:scaling>
          <c:orientation val="minMax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56243"/>
        <c:crossesAt val="1"/>
        <c:crossBetween val="midCat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"/>
          <c:y val="0.75475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Prognóza žiakov ZŠ podľa ročníkov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ZŠ!$B$228</c:f>
              <c:strCache>
                <c:ptCount val="1"/>
                <c:pt idx="0">
                  <c:v>1.ročník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ZŠ!$A$229:$A$248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ZŠ!$B$229:$B$248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ZŠ!$C$228</c:f>
              <c:strCache>
                <c:ptCount val="1"/>
                <c:pt idx="0">
                  <c:v>2.ročník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ZŠ!$A$229:$A$248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ZŠ!$C$229:$C$248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ZŠ!$D$228</c:f>
              <c:strCache>
                <c:ptCount val="1"/>
                <c:pt idx="0">
                  <c:v>3.ročník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ZŠ!$A$229:$A$248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ZŠ!$D$229:$D$248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ZŠ!$E$228</c:f>
              <c:strCache>
                <c:ptCount val="1"/>
                <c:pt idx="0">
                  <c:v>4.ročník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ZŠ!$A$229:$A$248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ZŠ!$E$229:$E$248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ZŠ!$F$228</c:f>
              <c:strCache>
                <c:ptCount val="1"/>
                <c:pt idx="0">
                  <c:v>5.ročník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ZŠ!$A$229:$A$248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ZŠ!$F$229:$F$248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ZŠ!$G$228</c:f>
              <c:strCache>
                <c:ptCount val="1"/>
                <c:pt idx="0">
                  <c:v>6.ročník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ZŠ!$A$229:$A$248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ZŠ!$G$229:$G$248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ZŠ!$H$228</c:f>
              <c:strCache>
                <c:ptCount val="1"/>
                <c:pt idx="0">
                  <c:v>7.ročník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ZŠ!$A$229:$A$248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ZŠ!$H$229:$H$248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ZŠ!$I$228</c:f>
              <c:strCache>
                <c:ptCount val="1"/>
                <c:pt idx="0">
                  <c:v>8.ročník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ZŠ!$A$229:$A$248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ZŠ!$I$229:$I$248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ZŠ!$J$228</c:f>
              <c:strCache>
                <c:ptCount val="1"/>
                <c:pt idx="0">
                  <c:v>9.ročník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ZŠ!$A$229:$A$248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ZŠ!$J$229:$J$248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8356813"/>
        <c:axId val="9666998"/>
      </c:lineChart>
      <c:catAx>
        <c:axId val="38356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666998"/>
        <c:crosses val="autoZero"/>
        <c:auto val="1"/>
        <c:lblOffset val="100"/>
        <c:noMultiLvlLbl val="0"/>
      </c:catAx>
      <c:valAx>
        <c:axId val="9666998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568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novoprijatých do gymnázií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5"/>
          <c:w val="0.801"/>
          <c:h val="0.9095"/>
        </c:manualLayout>
      </c:layout>
      <c:areaChart>
        <c:grouping val="standard"/>
        <c:varyColors val="0"/>
        <c:ser>
          <c:idx val="3"/>
          <c:order val="2"/>
          <c:tx>
            <c:strRef>
              <c:f>G!$E$14</c:f>
              <c:strCache>
                <c:ptCount val="1"/>
                <c:pt idx="0">
                  <c:v>novoprijatí spolu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G!$A$15:$A$32</c:f>
              <c:numCache/>
            </c:numRef>
          </c:cat>
          <c:val>
            <c:numRef>
              <c:f>G!$E$15:$E$32</c:f>
              <c:numCache/>
            </c:numRef>
          </c:val>
        </c:ser>
        <c:dropLines>
          <c:spPr>
            <a:ln w="3175">
              <a:solidFill/>
            </a:ln>
          </c:spPr>
        </c:dropLines>
        <c:axId val="19894119"/>
        <c:axId val="44829344"/>
      </c:areaChart>
      <c:lineChart>
        <c:grouping val="standard"/>
        <c:varyColors val="0"/>
        <c:ser>
          <c:idx val="0"/>
          <c:order val="0"/>
          <c:tx>
            <c:strRef>
              <c:f>G!$B$14</c:f>
              <c:strCache>
                <c:ptCount val="1"/>
                <c:pt idx="0">
                  <c:v>novoprijatí na 4, 5-ročné gymnázia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G!$A$15:$A$32</c:f>
              <c:numCache/>
            </c:numRef>
          </c:cat>
          <c:val>
            <c:numRef>
              <c:f>G!$B$15:$B$32</c:f>
              <c:numCache/>
            </c:numRef>
          </c:val>
          <c:smooth val="0"/>
        </c:ser>
        <c:ser>
          <c:idx val="1"/>
          <c:order val="1"/>
          <c:tx>
            <c:strRef>
              <c:f>G!$D$14</c:f>
              <c:strCache>
                <c:ptCount val="1"/>
                <c:pt idx="0">
                  <c:v>novoprijatí na 8-ročné gymnázia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G!$A$15:$A$32</c:f>
              <c:numCache/>
            </c:numRef>
          </c:cat>
          <c:val>
            <c:numRef>
              <c:f>G!$D$15:$D$32</c:f>
              <c:numCache/>
            </c:numRef>
          </c:val>
          <c:smooth val="0"/>
        </c:ser>
        <c:axId val="19894119"/>
        <c:axId val="44829344"/>
      </c:lineChart>
      <c:catAx>
        <c:axId val="19894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829344"/>
        <c:crosses val="autoZero"/>
        <c:auto val="1"/>
        <c:lblOffset val="100"/>
        <c:noMultiLvlLbl val="0"/>
      </c:catAx>
      <c:valAx>
        <c:axId val="44829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894119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29875"/>
          <c:w val="0.20825"/>
          <c:h val="0.378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Prognóza novoprijatých do gymnázií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75"/>
          <c:w val="0.76575"/>
          <c:h val="0.88925"/>
        </c:manualLayout>
      </c:layout>
      <c:areaChart>
        <c:grouping val="standard"/>
        <c:varyColors val="0"/>
        <c:ser>
          <c:idx val="2"/>
          <c:order val="2"/>
          <c:tx>
            <c:strRef>
              <c:f>G!$D$57</c:f>
              <c:strCache>
                <c:ptCount val="1"/>
                <c:pt idx="0">
                  <c:v>novoprijatí spolu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G!$A$58:$A$77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G!$D$58:$D$77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810913"/>
        <c:axId val="7298218"/>
      </c:areaChart>
      <c:lineChart>
        <c:grouping val="standard"/>
        <c:varyColors val="0"/>
        <c:ser>
          <c:idx val="0"/>
          <c:order val="0"/>
          <c:tx>
            <c:strRef>
              <c:f>G!$C$57</c:f>
              <c:strCache>
                <c:ptCount val="1"/>
                <c:pt idx="0">
                  <c:v>novoprijatí na 8-ročné štúdium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cat>
            <c:numRef>
              <c:f>G!$A$58:$A$77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G!$C$58:$C$77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G!$B$57</c:f>
              <c:strCache>
                <c:ptCount val="1"/>
                <c:pt idx="0">
                  <c:v>novoprijatí na 4, 5- ročné štúdium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G!$A$58:$A$77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G!$B$58:$B$77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810913"/>
        <c:axId val="7298218"/>
      </c:lineChart>
      <c:catAx>
        <c:axId val="81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298218"/>
        <c:crosses val="autoZero"/>
        <c:auto val="1"/>
        <c:lblOffset val="100"/>
        <c:noMultiLvlLbl val="0"/>
      </c:catAx>
      <c:valAx>
        <c:axId val="7298218"/>
        <c:scaling>
          <c:orientation val="minMax"/>
          <c:min val="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10913"/>
        <c:crossesAt val="1"/>
        <c:crossBetween val="midCat"/>
        <c:dispUnits/>
        <c:majorUnit val="3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36175"/>
          <c:w val="0.20375"/>
          <c:h val="0.36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žiakov v gymnáziách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0.92875"/>
          <c:h val="0.86975"/>
        </c:manualLayout>
      </c:layout>
      <c:areaChart>
        <c:grouping val="stacked"/>
        <c:varyColors val="0"/>
        <c:ser>
          <c:idx val="3"/>
          <c:order val="2"/>
          <c:tx>
            <c:strRef>
              <c:f>G!$E$119</c:f>
              <c:strCache>
                <c:ptCount val="1"/>
                <c:pt idx="0">
                  <c:v>žiaci spolu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G!$A$120:$A$137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G!$E$120:$E$137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65683963"/>
        <c:axId val="54284756"/>
      </c:areaChart>
      <c:lineChart>
        <c:grouping val="standard"/>
        <c:varyColors val="0"/>
        <c:ser>
          <c:idx val="0"/>
          <c:order val="0"/>
          <c:tx>
            <c:strRef>
              <c:f>G!$B$119</c:f>
              <c:strCache>
                <c:ptCount val="1"/>
                <c:pt idx="0">
                  <c:v>žiaci v 4,5-ročnom štúdiu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G!$A$120:$A$137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G!$B$120:$B$137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G!$D$119</c:f>
              <c:strCache>
                <c:ptCount val="1"/>
                <c:pt idx="0">
                  <c:v>žiaci v 8-ročnom štúdiu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G!$A$120:$A$137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G!$D$120:$D$137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65683963"/>
        <c:axId val="54284756"/>
      </c:lineChart>
      <c:catAx>
        <c:axId val="6568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284756"/>
        <c:crosses val="autoZero"/>
        <c:auto val="1"/>
        <c:lblOffset val="100"/>
        <c:noMultiLvlLbl val="0"/>
      </c:catAx>
      <c:valAx>
        <c:axId val="54284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683963"/>
        <c:crossesAt val="1"/>
        <c:crossBetween val="midCat"/>
        <c:dispUnits/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"/>
          <c:y val="0.18275"/>
          <c:w val="0.21575"/>
          <c:h val="0.27425"/>
        </c:manualLayout>
      </c:layout>
      <c:overlay val="0"/>
      <c:txPr>
        <a:bodyPr vert="horz" rot="0"/>
        <a:lstStyle/>
        <a:p>
          <a:pPr>
            <a:defRPr lang="en-US" cap="none" sz="7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Prognóza žiakov v gymnáziách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79825"/>
          <c:h val="0.8885"/>
        </c:manualLayout>
      </c:layout>
      <c:areaChart>
        <c:grouping val="standard"/>
        <c:varyColors val="0"/>
        <c:ser>
          <c:idx val="2"/>
          <c:order val="2"/>
          <c:tx>
            <c:strRef>
              <c:f>G!$E$171</c:f>
              <c:strCache>
                <c:ptCount val="1"/>
                <c:pt idx="0">
                  <c:v>žiaci spolu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G!$A$172:$A$191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G!$E$172:$E$191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8800757"/>
        <c:axId val="34989086"/>
      </c:areaChart>
      <c:lineChart>
        <c:grouping val="standard"/>
        <c:varyColors val="0"/>
        <c:ser>
          <c:idx val="0"/>
          <c:order val="0"/>
          <c:tx>
            <c:strRef>
              <c:f>G!$B$171</c:f>
              <c:strCache>
                <c:ptCount val="1"/>
                <c:pt idx="0">
                  <c:v>žiaci v 4,5-ročnom štúdiu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G!$A$172:$A$191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G!$B$172:$B$191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G!$D$171</c:f>
              <c:strCache>
                <c:ptCount val="1"/>
                <c:pt idx="0">
                  <c:v>žiaci v 8-ročnom štúdiu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G!$A$172:$A$191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G!$D$172:$D$191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18800757"/>
        <c:axId val="34989086"/>
      </c:lineChart>
      <c:catAx>
        <c:axId val="1880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989086"/>
        <c:crosses val="autoZero"/>
        <c:auto val="1"/>
        <c:lblOffset val="100"/>
        <c:noMultiLvlLbl val="0"/>
      </c:catAx>
      <c:valAx>
        <c:axId val="34989086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800757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3795"/>
          <c:w val="0.20675"/>
          <c:h val="0.3765"/>
        </c:manualLayout>
      </c:layout>
      <c:overlay val="0"/>
      <c:txPr>
        <a:bodyPr vert="horz" rot="0"/>
        <a:lstStyle/>
        <a:p>
          <a:pPr>
            <a:defRPr lang="en-US" cap="none" sz="7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počtu detí v MŠ a referenčnej populácie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67"/>
          <c:h val="0.9375"/>
        </c:manualLayout>
      </c:layout>
      <c:areaChart>
        <c:grouping val="standard"/>
        <c:varyColors val="0"/>
        <c:ser>
          <c:idx val="0"/>
          <c:order val="0"/>
          <c:tx>
            <c:strRef>
              <c:f>MŠ!$D$116</c:f>
              <c:strCache>
                <c:ptCount val="1"/>
                <c:pt idx="0">
                  <c:v>3- až 5-ročné deti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MŠ!$C$117:$C$134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MŠ!$D$117:$D$134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MŠ!$E$116</c:f>
              <c:strCache>
                <c:ptCount val="1"/>
                <c:pt idx="0">
                  <c:v>deti v MŠ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MŠ!$C$117:$C$134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MŠ!$E$117:$E$134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8758491"/>
        <c:axId val="34608692"/>
      </c:areaChart>
      <c:catAx>
        <c:axId val="1875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608692"/>
        <c:crosses val="autoZero"/>
        <c:auto val="1"/>
        <c:lblOffset val="100"/>
        <c:noMultiLvlLbl val="0"/>
      </c:catAx>
      <c:valAx>
        <c:axId val="3460869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758491"/>
        <c:crossesAt val="1"/>
        <c:crossBetween val="midCat"/>
        <c:dispUnits/>
        <c:majorUnit val="3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1555"/>
          <c:w val="0.15325"/>
          <c:h val="0.214"/>
        </c:manualLayout>
      </c:layout>
      <c:overlay val="0"/>
      <c:spPr>
        <a:noFill/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absolventov gymnázií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80575"/>
          <c:h val="0.899"/>
        </c:manualLayout>
      </c:layout>
      <c:areaChart>
        <c:grouping val="standard"/>
        <c:varyColors val="0"/>
        <c:ser>
          <c:idx val="3"/>
          <c:order val="2"/>
          <c:tx>
            <c:strRef>
              <c:f>G!$E$229</c:f>
              <c:strCache>
                <c:ptCount val="1"/>
                <c:pt idx="0">
                  <c:v>absolventi spolu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G!$A$230:$A$247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G!$E$230:$E$247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6466319"/>
        <c:axId val="15543688"/>
      </c:areaChart>
      <c:lineChart>
        <c:grouping val="standard"/>
        <c:varyColors val="0"/>
        <c:ser>
          <c:idx val="0"/>
          <c:order val="0"/>
          <c:tx>
            <c:strRef>
              <c:f>G!$B$229</c:f>
              <c:strCache>
                <c:ptCount val="1"/>
                <c:pt idx="0">
                  <c:v>absolventi 4,5-ročného štúdia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G!$A$230:$A$247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G!$B$230:$B$247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G!$D$229</c:f>
              <c:strCache>
                <c:ptCount val="1"/>
                <c:pt idx="0">
                  <c:v>absolventi 8-ročného štúdia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G!$A$230:$A$247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G!$D$230:$D$247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46466319"/>
        <c:axId val="15543688"/>
      </c:lineChart>
      <c:catAx>
        <c:axId val="4646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543688"/>
        <c:crosses val="autoZero"/>
        <c:auto val="1"/>
        <c:lblOffset val="100"/>
        <c:noMultiLvlLbl val="0"/>
      </c:catAx>
      <c:valAx>
        <c:axId val="15543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466319"/>
        <c:crossesAt val="1"/>
        <c:crossBetween val="midCat"/>
        <c:dispUnits/>
        <c:majorUnit val="4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515"/>
          <c:w val="0.1985"/>
          <c:h val="0.36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Prognóza absolventov gymnázií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7755"/>
          <c:h val="0.8695"/>
        </c:manualLayout>
      </c:layout>
      <c:areaChart>
        <c:grouping val="standard"/>
        <c:varyColors val="0"/>
        <c:ser>
          <c:idx val="2"/>
          <c:order val="2"/>
          <c:tx>
            <c:strRef>
              <c:f>G!$D$279</c:f>
              <c:strCache>
                <c:ptCount val="1"/>
                <c:pt idx="0">
                  <c:v>absolventi spolu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cat>
            <c:numRef>
              <c:f>G!$A$280:$A$299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G!$D$280:$D$299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675465"/>
        <c:axId val="51079186"/>
      </c:areaChart>
      <c:lineChart>
        <c:grouping val="standard"/>
        <c:varyColors val="0"/>
        <c:ser>
          <c:idx val="0"/>
          <c:order val="0"/>
          <c:tx>
            <c:strRef>
              <c:f>G!$B$279</c:f>
              <c:strCache>
                <c:ptCount val="1"/>
                <c:pt idx="0">
                  <c:v>absolventi 4,5-ročného štúdia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G!$A$280:$A$299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G!$B$280:$B$299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G!$C$279</c:f>
              <c:strCache>
                <c:ptCount val="1"/>
                <c:pt idx="0">
                  <c:v>absolventi 8-ročného štúdia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G!$A$280:$A$299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G!$C$280:$C$299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5675465"/>
        <c:axId val="51079186"/>
      </c:lineChart>
      <c:catAx>
        <c:axId val="5675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079186"/>
        <c:crosses val="autoZero"/>
        <c:auto val="1"/>
        <c:lblOffset val="100"/>
        <c:noMultiLvlLbl val="0"/>
      </c:catAx>
      <c:valAx>
        <c:axId val="51079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75465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2945"/>
          <c:w val="0.209"/>
          <c:h val="0.46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novoprijatých a absolventov SOŠ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5"/>
          <c:w val="0.91825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SOŠ!$B$14</c:f>
              <c:strCache>
                <c:ptCount val="1"/>
                <c:pt idx="0">
                  <c:v>novoprijatí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SOŠ!$A$15:$A$32</c:f>
              <c:numCache/>
            </c:numRef>
          </c:cat>
          <c:val>
            <c:numRef>
              <c:f>SOŠ!$B$15:$B$32</c:f>
              <c:numCache/>
            </c:numRef>
          </c:val>
          <c:smooth val="0"/>
        </c:ser>
        <c:ser>
          <c:idx val="1"/>
          <c:order val="1"/>
          <c:tx>
            <c:strRef>
              <c:f>SOŠ!$C$14</c:f>
              <c:strCache>
                <c:ptCount val="1"/>
                <c:pt idx="0">
                  <c:v>absolventi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SOŠ!$A$15:$A$32</c:f>
              <c:numCache/>
            </c:numRef>
          </c:cat>
          <c:val>
            <c:numRef>
              <c:f>SOŠ!$C$15:$C$32</c:f>
              <c:numCache/>
            </c:numRef>
          </c:val>
          <c:smooth val="0"/>
        </c:ser>
        <c:marker val="1"/>
        <c:axId val="57059491"/>
        <c:axId val="43773372"/>
      </c:lineChart>
      <c:catAx>
        <c:axId val="5705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773372"/>
        <c:crosses val="autoZero"/>
        <c:auto val="1"/>
        <c:lblOffset val="100"/>
        <c:noMultiLvlLbl val="0"/>
      </c:catAx>
      <c:valAx>
        <c:axId val="43773372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0594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125"/>
          <c:y val="0.7072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Prognóza novoprijatých
 a absolventov SOŠ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44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SOŠ!$B$59</c:f>
              <c:strCache>
                <c:ptCount val="1"/>
                <c:pt idx="0">
                  <c:v>novoprijatí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SOŠ!$A$60:$A$79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SOŠ!$B$60:$B$79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SOŠ!$C$59</c:f>
              <c:strCache>
                <c:ptCount val="1"/>
                <c:pt idx="0">
                  <c:v>absolventi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SOŠ!$A$60:$A$79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SOŠ!$C$60:$C$79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8416029"/>
        <c:axId val="55982214"/>
      </c:lineChart>
      <c:catAx>
        <c:axId val="5841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982214"/>
        <c:crosses val="autoZero"/>
        <c:auto val="1"/>
        <c:lblOffset val="100"/>
        <c:noMultiLvlLbl val="0"/>
      </c:catAx>
      <c:valAx>
        <c:axId val="55982214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416029"/>
        <c:crossesAt val="1"/>
        <c:crossBetween val="between"/>
        <c:dispUnits/>
        <c:majorUnit val="4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.331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žiakov v SOŠ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SOŠ!$A$122:$A$139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SOŠ!$B$122:$B$139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4077879"/>
        <c:axId val="38265456"/>
      </c:areaChart>
      <c:catAx>
        <c:axId val="340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265456"/>
        <c:crosses val="autoZero"/>
        <c:auto val="1"/>
        <c:lblOffset val="100"/>
        <c:noMultiLvlLbl val="0"/>
      </c:catAx>
      <c:valAx>
        <c:axId val="38265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077879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Prognóza žiakov v SOŠ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35"/>
          <c:w val="0.94975"/>
          <c:h val="0.876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cat>
            <c:numRef>
              <c:f>SOŠ!$A$148:$A$167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SOŠ!$B$148:$B$167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8844785"/>
        <c:axId val="12494202"/>
      </c:areaChart>
      <c:catAx>
        <c:axId val="8844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494202"/>
        <c:crosses val="autoZero"/>
        <c:auto val="1"/>
        <c:lblOffset val="100"/>
        <c:noMultiLvlLbl val="0"/>
      </c:catAx>
      <c:valAx>
        <c:axId val="12494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844785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Vývoj novoprijatých a absolventov SOU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3"/>
          <c:w val="0.8637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SOU!$B$15</c:f>
              <c:strCache>
                <c:ptCount val="1"/>
                <c:pt idx="0">
                  <c:v>novoprijatí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SOU!$A$16:$A$33</c:f>
              <c:numCache/>
            </c:numRef>
          </c:cat>
          <c:val>
            <c:numRef>
              <c:f>SOU!$B$16:$B$33</c:f>
              <c:numCache/>
            </c:numRef>
          </c:val>
          <c:smooth val="0"/>
        </c:ser>
        <c:ser>
          <c:idx val="1"/>
          <c:order val="1"/>
          <c:tx>
            <c:strRef>
              <c:f>SOU!$C$15</c:f>
              <c:strCache>
                <c:ptCount val="1"/>
                <c:pt idx="0">
                  <c:v>absolventi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SOU!$A$16:$A$33</c:f>
              <c:numCache/>
            </c:numRef>
          </c:cat>
          <c:val>
            <c:numRef>
              <c:f>SOU!$C$16:$C$33</c:f>
              <c:numCache/>
            </c:numRef>
          </c:val>
          <c:smooth val="0"/>
        </c:ser>
        <c:marker val="1"/>
        <c:axId val="45338955"/>
        <c:axId val="5397412"/>
      </c:lineChart>
      <c:catAx>
        <c:axId val="453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97412"/>
        <c:crosses val="autoZero"/>
        <c:auto val="1"/>
        <c:lblOffset val="100"/>
        <c:noMultiLvlLbl val="0"/>
      </c:catAx>
      <c:valAx>
        <c:axId val="5397412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338955"/>
        <c:crossesAt val="1"/>
        <c:crossBetween val="between"/>
        <c:dispUnits/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"/>
          <c:y val="0.7332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Prognóza novoprijatých
 a absolventov SOU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5"/>
          <c:w val="0.895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SOU!$B$60</c:f>
              <c:strCache>
                <c:ptCount val="1"/>
                <c:pt idx="0">
                  <c:v>novoprijatí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SOU!$A$61:$A$80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SOU!$B$61:$B$80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SOU!$C$60</c:f>
              <c:strCache>
                <c:ptCount val="1"/>
                <c:pt idx="0">
                  <c:v>absolventi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SOU!$A$61:$A$80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SOU!$C$61:$C$80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8576709"/>
        <c:axId val="34537198"/>
      </c:lineChart>
      <c:catAx>
        <c:axId val="48576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537198"/>
        <c:crosses val="autoZero"/>
        <c:auto val="1"/>
        <c:lblOffset val="100"/>
        <c:noMultiLvlLbl val="0"/>
      </c:catAx>
      <c:valAx>
        <c:axId val="34537198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5767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75"/>
          <c:y val="0.76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žiakov v SOU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SOU!$A$121:$A$138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SOU!$B$121:$B$138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2399327"/>
        <c:axId val="46049624"/>
      </c:areaChart>
      <c:catAx>
        <c:axId val="4239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049624"/>
        <c:crosses val="autoZero"/>
        <c:auto val="1"/>
        <c:lblOffset val="100"/>
        <c:noMultiLvlLbl val="0"/>
      </c:catAx>
      <c:valAx>
        <c:axId val="46049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399327"/>
        <c:crossesAt val="1"/>
        <c:crossBetween val="midCat"/>
        <c:dispUnits/>
        <c:majorUnit val="3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Prognóza žiakov v SOU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cat>
            <c:numRef>
              <c:f>SOU!$A$147:$A$166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SOU!$B$147:$B$166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1793433"/>
        <c:axId val="39032034"/>
      </c:areaChart>
      <c:catAx>
        <c:axId val="117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32034"/>
        <c:crosses val="autoZero"/>
        <c:auto val="1"/>
        <c:lblOffset val="100"/>
        <c:noMultiLvlLbl val="0"/>
      </c:catAx>
      <c:valAx>
        <c:axId val="39032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793433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Prognóza detí v MŠ a referenčnej populácie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35"/>
          <c:w val="0.939"/>
          <c:h val="0.9165"/>
        </c:manualLayout>
      </c:layout>
      <c:areaChart>
        <c:grouping val="standard"/>
        <c:varyColors val="0"/>
        <c:ser>
          <c:idx val="0"/>
          <c:order val="0"/>
          <c:tx>
            <c:strRef>
              <c:f>MŠ!$G$256</c:f>
              <c:strCache>
                <c:ptCount val="1"/>
                <c:pt idx="0">
                  <c:v>deti v MŠ spolu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MŠ!$A$257:$A$276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MŠ!$G$257:$G$276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3042773"/>
        <c:axId val="51840638"/>
      </c:areaChart>
      <c:lineChart>
        <c:grouping val="standard"/>
        <c:varyColors val="0"/>
        <c:ser>
          <c:idx val="1"/>
          <c:order val="1"/>
          <c:tx>
            <c:strRef>
              <c:f>MŠ!$G$180:$G$181</c:f>
              <c:strCache>
                <c:ptCount val="1"/>
                <c:pt idx="0">
                  <c:v>3- až 5- ročné deti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MŠ!$A$257:$A$276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MŠ!$G$182:$G$201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43042773"/>
        <c:axId val="51840638"/>
      </c:lineChart>
      <c:catAx>
        <c:axId val="4304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840638"/>
        <c:crosses val="autoZero"/>
        <c:auto val="1"/>
        <c:lblOffset val="100"/>
        <c:noMultiLvlLbl val="0"/>
      </c:catAx>
      <c:valAx>
        <c:axId val="51840638"/>
        <c:scaling>
          <c:orientation val="minMax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042773"/>
        <c:crossesAt val="1"/>
        <c:crossBetween val="midCat"/>
        <c:dispUnits/>
        <c:majorUnit val="10000"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62325"/>
          <c:y val="0.73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Retrospektívny vývoj 
populačných skupín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2225"/>
          <c:h val="0.87725"/>
        </c:manualLayout>
      </c:layout>
      <c:lineChart>
        <c:grouping val="standard"/>
        <c:varyColors val="0"/>
        <c:ser>
          <c:idx val="1"/>
          <c:order val="0"/>
          <c:tx>
            <c:strRef>
              <c:f>prílohy!$F$8</c:f>
              <c:strCache>
                <c:ptCount val="1"/>
                <c:pt idx="0">
                  <c:v>6- až 14-roční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prílohy!$A$9:$A$26</c:f>
              <c:numCache/>
            </c:numRef>
          </c:cat>
          <c:val>
            <c:numRef>
              <c:f>prílohy!$F$9:$F$26</c:f>
              <c:numCache/>
            </c:numRef>
          </c:val>
          <c:smooth val="0"/>
        </c:ser>
        <c:ser>
          <c:idx val="2"/>
          <c:order val="1"/>
          <c:tx>
            <c:strRef>
              <c:f>prílohy!$H$8</c:f>
              <c:strCache>
                <c:ptCount val="1"/>
                <c:pt idx="0">
                  <c:v>15- až 18-roční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prílohy!$A$9:$A$26</c:f>
              <c:numCache/>
            </c:numRef>
          </c:cat>
          <c:val>
            <c:numRef>
              <c:f>prílohy!$H$9:$H$26</c:f>
              <c:numCache/>
            </c:numRef>
          </c:val>
          <c:smooth val="0"/>
        </c:ser>
        <c:ser>
          <c:idx val="0"/>
          <c:order val="2"/>
          <c:tx>
            <c:strRef>
              <c:f>prílohy!$B$8</c:f>
              <c:strCache>
                <c:ptCount val="1"/>
                <c:pt idx="0">
                  <c:v>3- až 5-roční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prílohy!$A$9:$A$26</c:f>
              <c:numCache/>
            </c:numRef>
          </c:cat>
          <c:val>
            <c:numRef>
              <c:f>prílohy!$B$9:$B$26</c:f>
              <c:numCache/>
            </c:numRef>
          </c:val>
          <c:smooth val="0"/>
        </c:ser>
        <c:marker val="1"/>
        <c:axId val="15743987"/>
        <c:axId val="7478156"/>
      </c:lineChart>
      <c:catAx>
        <c:axId val="1574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478156"/>
        <c:crosses val="autoZero"/>
        <c:auto val="1"/>
        <c:lblOffset val="100"/>
        <c:noMultiLvlLbl val="0"/>
      </c:catAx>
      <c:valAx>
        <c:axId val="7478156"/>
        <c:scaling>
          <c:orientation val="minMax"/>
          <c:min val="1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743987"/>
        <c:crossesAt val="1"/>
        <c:crossBetween val="between"/>
        <c:dispUnits/>
        <c:majorUnit val="1500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39"/>
          <c:w val="0.16275"/>
          <c:h val="0.31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Prognóza vývoja
populačných skupín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(aktualizovaný variant)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75"/>
          <c:w val="0.8205"/>
          <c:h val="0.86425"/>
        </c:manualLayout>
      </c:layout>
      <c:lineChart>
        <c:grouping val="standard"/>
        <c:varyColors val="0"/>
        <c:ser>
          <c:idx val="1"/>
          <c:order val="0"/>
          <c:tx>
            <c:strRef>
              <c:f>prílohy!$F$60</c:f>
              <c:strCache>
                <c:ptCount val="1"/>
                <c:pt idx="0">
                  <c:v>6- až 14-roční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prílohy!$A$61:$A$80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prílohy!$F$61:$F$80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prílohy!$H$60</c:f>
              <c:strCache>
                <c:ptCount val="1"/>
                <c:pt idx="0">
                  <c:v>15- až 18-roční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prílohy!$A$61:$A$80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prílohy!$H$61:$H$80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prílohy!$B$60</c:f>
              <c:strCache>
                <c:ptCount val="1"/>
                <c:pt idx="0">
                  <c:v>3- až 5-roční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prílohy!$A$61:$A$80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prílohy!$B$61:$B$80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94541"/>
        <c:axId val="1750870"/>
      </c:lineChart>
      <c:catAx>
        <c:axId val="194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50870"/>
        <c:crosses val="autoZero"/>
        <c:auto val="1"/>
        <c:lblOffset val="100"/>
        <c:noMultiLvlLbl val="0"/>
      </c:catAx>
      <c:valAx>
        <c:axId val="1750870"/>
        <c:scaling>
          <c:orientation val="minMax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4541"/>
        <c:crossesAt val="1"/>
        <c:crossBetween val="between"/>
        <c:dispUnits/>
        <c:majorUnit val="1500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424"/>
          <c:w val="0.16425"/>
          <c:h val="0.26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Retrospektívny vývoj žiakov stredných škôl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(od r. 1970 do r. 2006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)</a:t>
            </a:r>
          </a:p>
        </c:rich>
      </c:tx>
      <c:layout>
        <c:manualLayout>
          <c:xMode val="factor"/>
          <c:yMode val="factor"/>
          <c:x val="0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75"/>
          <c:w val="0.9332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prílohy!$B$167</c:f>
              <c:strCache>
                <c:ptCount val="1"/>
                <c:pt idx="0">
                  <c:v>žiaci v gymnáziách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prílohy!$A$168:$A$204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cat>
          <c:val>
            <c:numRef>
              <c:f>prílohy!$B$168:$B$204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prílohy!$D$167</c:f>
              <c:strCache>
                <c:ptCount val="1"/>
                <c:pt idx="0">
                  <c:v>žiaci v SOŠ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prílohy!$A$168:$A$204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cat>
          <c:val>
            <c:numRef>
              <c:f>prílohy!$D$168:$D$204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prílohy!$F$167</c:f>
              <c:strCache>
                <c:ptCount val="1"/>
                <c:pt idx="0">
                  <c:v>žiaci v SOU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prílohy!$A$168:$A$204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cat>
          <c:val>
            <c:numRef>
              <c:f>prílohy!$F$168:$F$204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15757831"/>
        <c:axId val="7602752"/>
      </c:lineChart>
      <c:catAx>
        <c:axId val="15757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602752"/>
        <c:crosses val="autoZero"/>
        <c:auto val="1"/>
        <c:lblOffset val="100"/>
        <c:noMultiLvlLbl val="0"/>
      </c:catAx>
      <c:valAx>
        <c:axId val="7602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757831"/>
        <c:crossesAt val="1"/>
        <c:crossBetween val="between"/>
        <c:dispUnits/>
        <c:majorUnit val="300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709"/>
          <c:w val="0.19175"/>
          <c:h val="0.21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Retrospektívny vývoj žiakov základných škôl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(od r. 1970 do r. 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0.9707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prílohy!$B$120</c:f>
              <c:strCache>
                <c:ptCount val="1"/>
                <c:pt idx="0">
                  <c:v>novoprijatí 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prílohy!$A$121:$A$157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cat>
          <c:val>
            <c:numRef>
              <c:f>prílohy!$B$121:$B$157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prílohy!$F$120</c:f>
              <c:strCache>
                <c:ptCount val="1"/>
                <c:pt idx="0">
                  <c:v>končiaci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prílohy!$A$121:$A$157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cat>
          <c:val>
            <c:numRef>
              <c:f>prílohy!$F$121:$F$157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1315905"/>
        <c:axId val="11843146"/>
      </c:lineChart>
      <c:lineChart>
        <c:grouping val="standard"/>
        <c:varyColors val="0"/>
        <c:ser>
          <c:idx val="1"/>
          <c:order val="1"/>
          <c:tx>
            <c:strRef>
              <c:f>prílohy!$D$120</c:f>
              <c:strCache>
                <c:ptCount val="1"/>
                <c:pt idx="0">
                  <c:v>žiaci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prílohy!$A$121:$A$157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cat>
          <c:val>
            <c:numRef>
              <c:f>prílohy!$D$121:$D$157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39479451"/>
        <c:axId val="19770740"/>
      </c:lineChart>
      <c:catAx>
        <c:axId val="1315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843146"/>
        <c:crosses val="autoZero"/>
        <c:auto val="1"/>
        <c:lblOffset val="100"/>
        <c:noMultiLvlLbl val="0"/>
      </c:catAx>
      <c:valAx>
        <c:axId val="11843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15905"/>
        <c:crossesAt val="1"/>
        <c:crossBetween val="between"/>
        <c:dispUnits/>
      </c:valAx>
      <c:catAx>
        <c:axId val="39479451"/>
        <c:scaling>
          <c:orientation val="minMax"/>
        </c:scaling>
        <c:axPos val="b"/>
        <c:delete val="1"/>
        <c:majorTickMark val="out"/>
        <c:minorTickMark val="none"/>
        <c:tickLblPos val="nextTo"/>
        <c:crossAx val="19770740"/>
        <c:crosses val="autoZero"/>
        <c:auto val="1"/>
        <c:lblOffset val="100"/>
        <c:noMultiLvlLbl val="0"/>
      </c:catAx>
      <c:valAx>
        <c:axId val="19770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479451"/>
        <c:crosses val="max"/>
        <c:crossBetween val="between"/>
        <c:dispUnits/>
        <c:majorUnit val="2000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25"/>
          <c:y val="0.657"/>
          <c:w val="0.17225"/>
          <c:h val="0.2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Vývoj podielu detí v MŠ 
z populačných ročníkov</a:t>
            </a:r>
          </a:p>
        </c:rich>
      </c:tx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7872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MŠ!$B$65</c:f>
              <c:strCache>
                <c:ptCount val="1"/>
                <c:pt idx="0">
                  <c:v>2-ročné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MŠ!$A$66:$A$77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MŠ!$B$66:$B$77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MŠ!$C$65</c:f>
              <c:strCache>
                <c:ptCount val="1"/>
                <c:pt idx="0">
                  <c:v>3-ročné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MŠ!$A$66:$A$77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MŠ!$C$66:$C$77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MŠ!$D$65</c:f>
              <c:strCache>
                <c:ptCount val="1"/>
                <c:pt idx="0">
                  <c:v>4-ročné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MŠ!$A$66:$A$77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MŠ!$D$66:$D$77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MŠ!$E$65</c:f>
              <c:strCache>
                <c:ptCount val="1"/>
                <c:pt idx="0">
                  <c:v>5-ročné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MŠ!$A$66:$A$77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MŠ!$E$66:$E$77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MŠ!$F$65</c:f>
              <c:strCache>
                <c:ptCount val="1"/>
                <c:pt idx="0">
                  <c:v>6 rokov a viac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MŠ!$A$66:$A$77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MŠ!$F$66:$F$77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912559"/>
        <c:axId val="38342120"/>
      </c:lineChart>
      <c:catAx>
        <c:axId val="6391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342120"/>
        <c:crosses val="autoZero"/>
        <c:auto val="1"/>
        <c:lblOffset val="100"/>
        <c:noMultiLvlLbl val="0"/>
      </c:catAx>
      <c:valAx>
        <c:axId val="3834212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912559"/>
        <c:crossesAt val="1"/>
        <c:crossBetween val="between"/>
        <c:dispUnits/>
        <c:maj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.31025"/>
          <c:w val="0.1615"/>
          <c:h val="0.37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Vývoj populačných ročníkov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MŠ!$B$14</c:f>
              <c:strCache>
                <c:ptCount val="1"/>
                <c:pt idx="0">
                  <c:v>2-roční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MŠ!$A$15:$A$26</c:f>
              <c:numCache/>
            </c:numRef>
          </c:cat>
          <c:val>
            <c:numRef>
              <c:f>MŠ!$B$15:$B$26</c:f>
              <c:numCache/>
            </c:numRef>
          </c:val>
          <c:smooth val="0"/>
        </c:ser>
        <c:ser>
          <c:idx val="1"/>
          <c:order val="1"/>
          <c:tx>
            <c:strRef>
              <c:f>MŠ!$C$14</c:f>
              <c:strCache>
                <c:ptCount val="1"/>
                <c:pt idx="0">
                  <c:v>3-roční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MŠ!$A$15:$A$26</c:f>
              <c:numCache/>
            </c:numRef>
          </c:cat>
          <c:val>
            <c:numRef>
              <c:f>MŠ!$C$15:$C$26</c:f>
              <c:numCache/>
            </c:numRef>
          </c:val>
          <c:smooth val="0"/>
        </c:ser>
        <c:ser>
          <c:idx val="2"/>
          <c:order val="2"/>
          <c:tx>
            <c:strRef>
              <c:f>MŠ!$D$14</c:f>
              <c:strCache>
                <c:ptCount val="1"/>
                <c:pt idx="0">
                  <c:v>4-roční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MŠ!$A$15:$A$26</c:f>
              <c:numCache/>
            </c:numRef>
          </c:cat>
          <c:val>
            <c:numRef>
              <c:f>MŠ!$D$15:$D$26</c:f>
              <c:numCache/>
            </c:numRef>
          </c:val>
          <c:smooth val="0"/>
        </c:ser>
        <c:ser>
          <c:idx val="3"/>
          <c:order val="3"/>
          <c:tx>
            <c:strRef>
              <c:f>MŠ!$E$14</c:f>
              <c:strCache>
                <c:ptCount val="1"/>
                <c:pt idx="0">
                  <c:v>5-roční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MŠ!$A$15:$A$26</c:f>
              <c:numCache/>
            </c:numRef>
          </c:cat>
          <c:val>
            <c:numRef>
              <c:f>MŠ!$E$15:$E$26</c:f>
              <c:numCache/>
            </c:numRef>
          </c:val>
          <c:smooth val="0"/>
        </c:ser>
        <c:ser>
          <c:idx val="4"/>
          <c:order val="4"/>
          <c:tx>
            <c:strRef>
              <c:f>MŠ!$F$14</c:f>
              <c:strCache>
                <c:ptCount val="1"/>
                <c:pt idx="0">
                  <c:v>6-roční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MŠ!$A$15:$A$26</c:f>
              <c:numCache/>
            </c:numRef>
          </c:cat>
          <c:val>
            <c:numRef>
              <c:f>MŠ!$F$15:$F$26</c:f>
              <c:numCache/>
            </c:numRef>
          </c:val>
          <c:smooth val="0"/>
        </c:ser>
        <c:marker val="1"/>
        <c:axId val="9534761"/>
        <c:axId val="18703986"/>
      </c:lineChart>
      <c:catAx>
        <c:axId val="953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703986"/>
        <c:crosses val="autoZero"/>
        <c:auto val="1"/>
        <c:lblOffset val="100"/>
        <c:noMultiLvlLbl val="0"/>
      </c:catAx>
      <c:valAx>
        <c:axId val="18703986"/>
        <c:scaling>
          <c:orientation val="minMax"/>
          <c:min val="4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347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Prognóza populačných ročníkov materských škôl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2725"/>
          <c:w val="0.8887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MŠ!$B$181</c:f>
              <c:strCache>
                <c:ptCount val="1"/>
                <c:pt idx="0">
                  <c:v>2-ročné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MŠ!$A$182:$A$200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MŠ!$B$182:$B$201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MŠ!$C$181</c:f>
              <c:strCache>
                <c:ptCount val="1"/>
                <c:pt idx="0">
                  <c:v>3-ročné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MŠ!$A$182:$A$200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MŠ!$C$182:$C$201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MŠ!$D$181</c:f>
              <c:strCache>
                <c:ptCount val="1"/>
                <c:pt idx="0">
                  <c:v>4-ročné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MŠ!$A$182:$A$200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MŠ!$D$182:$D$201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MŠ!$E$181</c:f>
              <c:strCache>
                <c:ptCount val="1"/>
                <c:pt idx="0">
                  <c:v>5-ročné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MŠ!$A$182:$A$200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MŠ!$E$182:$E$201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MŠ!$F$181</c:f>
              <c:strCache>
                <c:ptCount val="1"/>
                <c:pt idx="0">
                  <c:v>6 rokov a viac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MŠ!$A$182:$A$200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MŠ!$F$182:$F$201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4118147"/>
        <c:axId val="38627868"/>
      </c:lineChart>
      <c:catAx>
        <c:axId val="3411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627868"/>
        <c:crosses val="autoZero"/>
        <c:auto val="1"/>
        <c:lblOffset val="100"/>
        <c:noMultiLvlLbl val="0"/>
      </c:catAx>
      <c:valAx>
        <c:axId val="38627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181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6205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Vývoj počtu novoprijatých do ZŠ 
a 6-ročných detí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1775"/>
          <c:h val="0.895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ZŠ!$C$14</c:f>
              <c:strCache>
                <c:ptCount val="1"/>
                <c:pt idx="0">
                  <c:v>novoprijatí do 1. ročníka</c:v>
                </c:pt>
              </c:strCache>
            </c:strRef>
          </c:tx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ZŠ!$A$15:$A$32</c:f>
              <c:numCache/>
            </c:numRef>
          </c:cat>
          <c:val>
            <c:numRef>
              <c:f>ZŠ!$C$15:$C$32</c:f>
              <c:numCache/>
            </c:numRef>
          </c:val>
        </c:ser>
        <c:gapWidth val="100"/>
        <c:axId val="12106493"/>
        <c:axId val="41849574"/>
      </c:barChart>
      <c:lineChart>
        <c:grouping val="standard"/>
        <c:varyColors val="0"/>
        <c:ser>
          <c:idx val="0"/>
          <c:order val="0"/>
          <c:tx>
            <c:strRef>
              <c:f>ZŠ!$B$14</c:f>
              <c:strCache>
                <c:ptCount val="1"/>
                <c:pt idx="0">
                  <c:v>6-ročné deti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ZŠ!$A$15:$A$32</c:f>
              <c:numCache/>
            </c:numRef>
          </c:cat>
          <c:val>
            <c:numRef>
              <c:f>ZŠ!$B$15:$B$32</c:f>
              <c:numCache/>
            </c:numRef>
          </c:val>
          <c:smooth val="0"/>
        </c:ser>
        <c:axId val="12106493"/>
        <c:axId val="41849574"/>
      </c:lineChart>
      <c:catAx>
        <c:axId val="12106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849574"/>
        <c:crosses val="autoZero"/>
        <c:auto val="1"/>
        <c:lblOffset val="100"/>
        <c:noMultiLvlLbl val="0"/>
      </c:catAx>
      <c:valAx>
        <c:axId val="41849574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106493"/>
        <c:crossesAt val="1"/>
        <c:crossBetween val="between"/>
        <c:dispUnits/>
        <c:majorUnit val="1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"/>
          <c:y val="0.22075"/>
          <c:w val="0.20625"/>
          <c:h val="0.248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Prognóza novoprijatých do 1. ročníka ZŠ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9325"/>
          <c:w val="0.943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ZŠ!$C$62</c:f>
              <c:strCache>
                <c:ptCount val="1"/>
                <c:pt idx="0">
                  <c:v>novoprijatí </c:v>
                </c:pt>
              </c:strCache>
            </c:strRef>
          </c:tx>
          <c:spPr>
            <a:solidFill>
              <a:srgbClr val="99CC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cat>
            <c:numRef>
              <c:f>ZŠ!$A$63:$A$82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ZŠ!$C$63:$C$82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1101847"/>
        <c:axId val="34372304"/>
      </c:barChart>
      <c:lineChart>
        <c:grouping val="standard"/>
        <c:varyColors val="0"/>
        <c:ser>
          <c:idx val="1"/>
          <c:order val="1"/>
          <c:tx>
            <c:strRef>
              <c:f>ZŠ!$B$62</c:f>
              <c:strCache>
                <c:ptCount val="1"/>
                <c:pt idx="0">
                  <c:v>6-ročné deti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ZŠ!$A$63:$A$82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ZŠ!$B$63:$B$82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41101847"/>
        <c:axId val="34372304"/>
      </c:lineChart>
      <c:catAx>
        <c:axId val="4110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372304"/>
        <c:crosses val="autoZero"/>
        <c:auto val="1"/>
        <c:lblOffset val="100"/>
        <c:noMultiLvlLbl val="0"/>
      </c:catAx>
      <c:valAx>
        <c:axId val="34372304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101847"/>
        <c:crossesAt val="1"/>
        <c:crossBetween val="between"/>
        <c:dispUnits/>
        <c:majorUnit val="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1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úbytkov žiakov ZŠ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1"/>
          <c:w val="0.943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ZŠ!$B$338</c:f>
              <c:strCache>
                <c:ptCount val="1"/>
                <c:pt idx="0">
                  <c:v>žiaci, ktorí odišli do ŠŠ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ZŠ!$A$340:$A$356</c:f>
              <c:strCache/>
            </c:strRef>
          </c:cat>
          <c:val>
            <c:numRef>
              <c:f>ZŠ!$B$340:$B$356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ZŠ!$C$338</c:f>
              <c:strCache>
                <c:ptCount val="1"/>
                <c:pt idx="0">
                  <c:v>novoprijatí na 8- ročné 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ZŠ!$A$340:$A$356</c:f>
              <c:strCache/>
            </c:strRef>
          </c:cat>
          <c:val>
            <c:numRef>
              <c:f>ZŠ!$C$340:$C$356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40915281"/>
        <c:axId val="32693210"/>
      </c:lineChart>
      <c:catAx>
        <c:axId val="4091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693210"/>
        <c:crosses val="autoZero"/>
        <c:auto val="1"/>
        <c:lblOffset val="100"/>
        <c:noMultiLvlLbl val="0"/>
      </c:catAx>
      <c:valAx>
        <c:axId val="32693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9152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46075"/>
          <c:w val="0.241"/>
          <c:h val="0.2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152400</xdr:rowOff>
    </xdr:from>
    <xdr:to>
      <xdr:col>8</xdr:col>
      <xdr:colOff>400050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04850" y="152400"/>
          <a:ext cx="5210175" cy="1104900"/>
        </a:xfrm>
        <a:prstGeom prst="rect"/>
        <a:noFill/>
      </xdr:spPr>
      <xdr:txBody>
        <a:bodyPr fromWordArt="1" wrap="none">
          <a:prstTxWarp prst="textPlain">
            <a:avLst>
              <a:gd name="adj" fmla="val 50310"/>
            </a:avLst>
          </a:prstTxWarp>
        </a:bodyPr>
        <a:p>
          <a:pPr algn="ctr"/>
          <a:r>
            <a:rPr sz="1600" kern="10" spc="3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Kvantitatívna prognóza vývoja materských, 
základných a stredných škôl
do roku 2025
</a:t>
          </a:r>
        </a:p>
      </xdr:txBody>
    </xdr:sp>
    <xdr:clientData/>
  </xdr:twoCellAnchor>
  <xdr:twoCellAnchor>
    <xdr:from>
      <xdr:col>3</xdr:col>
      <xdr:colOff>466725</xdr:colOff>
      <xdr:row>52</xdr:row>
      <xdr:rowOff>114300</xdr:rowOff>
    </xdr:from>
    <xdr:to>
      <xdr:col>5</xdr:col>
      <xdr:colOff>76200</xdr:colOff>
      <xdr:row>54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2695575" y="8629650"/>
          <a:ext cx="8382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Bratislava
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19050</xdr:rowOff>
    </xdr:from>
    <xdr:to>
      <xdr:col>7</xdr:col>
      <xdr:colOff>676275</xdr:colOff>
      <xdr:row>36</xdr:row>
      <xdr:rowOff>0</xdr:rowOff>
    </xdr:to>
    <xdr:graphicFrame>
      <xdr:nvGraphicFramePr>
        <xdr:cNvPr id="1" name="Chart 3"/>
        <xdr:cNvGraphicFramePr/>
      </xdr:nvGraphicFramePr>
      <xdr:xfrm>
        <a:off x="561975" y="2609850"/>
        <a:ext cx="4781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5</xdr:col>
      <xdr:colOff>600075</xdr:colOff>
      <xdr:row>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924050" y="28575"/>
          <a:ext cx="200977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3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1. Materské školy</a:t>
          </a:r>
        </a:p>
      </xdr:txBody>
    </xdr:sp>
    <xdr:clientData/>
  </xdr:twoCellAnchor>
  <xdr:twoCellAnchor>
    <xdr:from>
      <xdr:col>0</xdr:col>
      <xdr:colOff>581025</xdr:colOff>
      <xdr:row>145</xdr:row>
      <xdr:rowOff>0</xdr:rowOff>
    </xdr:from>
    <xdr:to>
      <xdr:col>7</xdr:col>
      <xdr:colOff>666750</xdr:colOff>
      <xdr:row>166</xdr:row>
      <xdr:rowOff>114300</xdr:rowOff>
    </xdr:to>
    <xdr:graphicFrame>
      <xdr:nvGraphicFramePr>
        <xdr:cNvPr id="2" name="Chart 3"/>
        <xdr:cNvGraphicFramePr/>
      </xdr:nvGraphicFramePr>
      <xdr:xfrm>
        <a:off x="581025" y="23631525"/>
        <a:ext cx="4867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283</xdr:row>
      <xdr:rowOff>19050</xdr:rowOff>
    </xdr:from>
    <xdr:to>
      <xdr:col>7</xdr:col>
      <xdr:colOff>666750</xdr:colOff>
      <xdr:row>305</xdr:row>
      <xdr:rowOff>19050</xdr:rowOff>
    </xdr:to>
    <xdr:graphicFrame>
      <xdr:nvGraphicFramePr>
        <xdr:cNvPr id="3" name="Chart 4"/>
        <xdr:cNvGraphicFramePr/>
      </xdr:nvGraphicFramePr>
      <xdr:xfrm>
        <a:off x="561975" y="46281975"/>
        <a:ext cx="48863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82</xdr:row>
      <xdr:rowOff>19050</xdr:rowOff>
    </xdr:from>
    <xdr:to>
      <xdr:col>8</xdr:col>
      <xdr:colOff>66675</xdr:colOff>
      <xdr:row>103</xdr:row>
      <xdr:rowOff>142875</xdr:rowOff>
    </xdr:to>
    <xdr:graphicFrame>
      <xdr:nvGraphicFramePr>
        <xdr:cNvPr id="4" name="Chart 13"/>
        <xdr:cNvGraphicFramePr/>
      </xdr:nvGraphicFramePr>
      <xdr:xfrm>
        <a:off x="581025" y="13325475"/>
        <a:ext cx="495300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8</xdr:col>
      <xdr:colOff>76200</xdr:colOff>
      <xdr:row>55</xdr:row>
      <xdr:rowOff>133350</xdr:rowOff>
    </xdr:to>
    <xdr:graphicFrame>
      <xdr:nvGraphicFramePr>
        <xdr:cNvPr id="5" name="Chart 16"/>
        <xdr:cNvGraphicFramePr/>
      </xdr:nvGraphicFramePr>
      <xdr:xfrm>
        <a:off x="590550" y="5524500"/>
        <a:ext cx="495300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224</xdr:row>
      <xdr:rowOff>0</xdr:rowOff>
    </xdr:from>
    <xdr:to>
      <xdr:col>7</xdr:col>
      <xdr:colOff>619125</xdr:colOff>
      <xdr:row>245</xdr:row>
      <xdr:rowOff>123825</xdr:rowOff>
    </xdr:to>
    <xdr:graphicFrame>
      <xdr:nvGraphicFramePr>
        <xdr:cNvPr id="6" name="Chart 18"/>
        <xdr:cNvGraphicFramePr/>
      </xdr:nvGraphicFramePr>
      <xdr:xfrm>
        <a:off x="590550" y="36442650"/>
        <a:ext cx="4810125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19050</xdr:rowOff>
    </xdr:from>
    <xdr:to>
      <xdr:col>6</xdr:col>
      <xdr:colOff>323850</xdr:colOff>
      <xdr:row>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809750" y="19050"/>
          <a:ext cx="2181225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3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2. Základné školy</a:t>
          </a:r>
        </a:p>
      </xdr:txBody>
    </xdr:sp>
    <xdr:clientData/>
  </xdr:twoCellAnchor>
  <xdr:twoCellAnchor>
    <xdr:from>
      <xdr:col>1</xdr:col>
      <xdr:colOff>238125</xdr:colOff>
      <xdr:row>35</xdr:row>
      <xdr:rowOff>9525</xdr:rowOff>
    </xdr:from>
    <xdr:to>
      <xdr:col>8</xdr:col>
      <xdr:colOff>581025</xdr:colOff>
      <xdr:row>54</xdr:row>
      <xdr:rowOff>123825</xdr:rowOff>
    </xdr:to>
    <xdr:graphicFrame>
      <xdr:nvGraphicFramePr>
        <xdr:cNvPr id="2" name="Chart 2"/>
        <xdr:cNvGraphicFramePr/>
      </xdr:nvGraphicFramePr>
      <xdr:xfrm>
        <a:off x="838200" y="5915025"/>
        <a:ext cx="45910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89</xdr:row>
      <xdr:rowOff>152400</xdr:rowOff>
    </xdr:from>
    <xdr:to>
      <xdr:col>8</xdr:col>
      <xdr:colOff>0</xdr:colOff>
      <xdr:row>109</xdr:row>
      <xdr:rowOff>142875</xdr:rowOff>
    </xdr:to>
    <xdr:graphicFrame>
      <xdr:nvGraphicFramePr>
        <xdr:cNvPr id="3" name="Chart 4"/>
        <xdr:cNvGraphicFramePr/>
      </xdr:nvGraphicFramePr>
      <xdr:xfrm>
        <a:off x="581025" y="14897100"/>
        <a:ext cx="4267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219075</xdr:colOff>
      <xdr:row>333</xdr:row>
      <xdr:rowOff>142875</xdr:rowOff>
    </xdr:from>
    <xdr:to>
      <xdr:col>10</xdr:col>
      <xdr:colOff>561975</xdr:colOff>
      <xdr:row>351</xdr:row>
      <xdr:rowOff>142875</xdr:rowOff>
    </xdr:to>
    <xdr:graphicFrame>
      <xdr:nvGraphicFramePr>
        <xdr:cNvPr id="4" name="Chart 8"/>
        <xdr:cNvGraphicFramePr/>
      </xdr:nvGraphicFramePr>
      <xdr:xfrm>
        <a:off x="2000250" y="54797325"/>
        <a:ext cx="45910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161925</xdr:colOff>
      <xdr:row>364</xdr:row>
      <xdr:rowOff>9525</xdr:rowOff>
    </xdr:from>
    <xdr:to>
      <xdr:col>10</xdr:col>
      <xdr:colOff>571500</xdr:colOff>
      <xdr:row>383</xdr:row>
      <xdr:rowOff>133350</xdr:rowOff>
    </xdr:to>
    <xdr:graphicFrame>
      <xdr:nvGraphicFramePr>
        <xdr:cNvPr id="5" name="Chart 9"/>
        <xdr:cNvGraphicFramePr/>
      </xdr:nvGraphicFramePr>
      <xdr:xfrm>
        <a:off x="1943100" y="60102750"/>
        <a:ext cx="46577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152400</xdr:colOff>
      <xdr:row>385</xdr:row>
      <xdr:rowOff>9525</xdr:rowOff>
    </xdr:from>
    <xdr:to>
      <xdr:col>10</xdr:col>
      <xdr:colOff>523875</xdr:colOff>
      <xdr:row>403</xdr:row>
      <xdr:rowOff>152400</xdr:rowOff>
    </xdr:to>
    <xdr:graphicFrame>
      <xdr:nvGraphicFramePr>
        <xdr:cNvPr id="6" name="Chart 10"/>
        <xdr:cNvGraphicFramePr/>
      </xdr:nvGraphicFramePr>
      <xdr:xfrm>
        <a:off x="1933575" y="63503175"/>
        <a:ext cx="4619625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152400</xdr:colOff>
      <xdr:row>416</xdr:row>
      <xdr:rowOff>9525</xdr:rowOff>
    </xdr:from>
    <xdr:to>
      <xdr:col>10</xdr:col>
      <xdr:colOff>542925</xdr:colOff>
      <xdr:row>436</xdr:row>
      <xdr:rowOff>142875</xdr:rowOff>
    </xdr:to>
    <xdr:graphicFrame>
      <xdr:nvGraphicFramePr>
        <xdr:cNvPr id="7" name="Chart 11"/>
        <xdr:cNvGraphicFramePr/>
      </xdr:nvGraphicFramePr>
      <xdr:xfrm>
        <a:off x="1933575" y="68732400"/>
        <a:ext cx="463867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571500</xdr:colOff>
      <xdr:row>145</xdr:row>
      <xdr:rowOff>0</xdr:rowOff>
    </xdr:from>
    <xdr:to>
      <xdr:col>8</xdr:col>
      <xdr:colOff>219075</xdr:colOff>
      <xdr:row>164</xdr:row>
      <xdr:rowOff>123825</xdr:rowOff>
    </xdr:to>
    <xdr:graphicFrame>
      <xdr:nvGraphicFramePr>
        <xdr:cNvPr id="8" name="Chart 24"/>
        <xdr:cNvGraphicFramePr/>
      </xdr:nvGraphicFramePr>
      <xdr:xfrm>
        <a:off x="571500" y="23964900"/>
        <a:ext cx="4495800" cy="3200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254</xdr:row>
      <xdr:rowOff>9525</xdr:rowOff>
    </xdr:from>
    <xdr:to>
      <xdr:col>9</xdr:col>
      <xdr:colOff>47625</xdr:colOff>
      <xdr:row>275</xdr:row>
      <xdr:rowOff>114300</xdr:rowOff>
    </xdr:to>
    <xdr:graphicFrame>
      <xdr:nvGraphicFramePr>
        <xdr:cNvPr id="9" name="Chart 36"/>
        <xdr:cNvGraphicFramePr/>
      </xdr:nvGraphicFramePr>
      <xdr:xfrm>
        <a:off x="571500" y="41719500"/>
        <a:ext cx="4914900" cy="3505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196</xdr:row>
      <xdr:rowOff>9525</xdr:rowOff>
    </xdr:from>
    <xdr:to>
      <xdr:col>9</xdr:col>
      <xdr:colOff>142875</xdr:colOff>
      <xdr:row>218</xdr:row>
      <xdr:rowOff>9525</xdr:rowOff>
    </xdr:to>
    <xdr:graphicFrame>
      <xdr:nvGraphicFramePr>
        <xdr:cNvPr id="10" name="Chart 37"/>
        <xdr:cNvGraphicFramePr/>
      </xdr:nvGraphicFramePr>
      <xdr:xfrm>
        <a:off x="600075" y="32327850"/>
        <a:ext cx="4981575" cy="3562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19050</xdr:rowOff>
    </xdr:from>
    <xdr:to>
      <xdr:col>6</xdr:col>
      <xdr:colOff>304800</xdr:colOff>
      <xdr:row>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133600" y="19050"/>
          <a:ext cx="1685925" cy="314325"/>
        </a:xfrm>
        <a:prstGeom prst="rect"/>
        <a:noFill/>
      </xdr:spPr>
      <xdr:txBody>
        <a:bodyPr fromWordArt="1" wrap="none">
          <a:prstTxWarp prst="textPlain">
            <a:avLst>
              <a:gd name="adj" fmla="val 50310"/>
            </a:avLst>
          </a:prstTxWarp>
        </a:bodyPr>
        <a:p>
          <a:pPr algn="ctr"/>
          <a:r>
            <a:rPr sz="1200" kern="10" spc="24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3. Gymnáziá</a:t>
          </a:r>
        </a:p>
      </xdr:txBody>
    </xdr:sp>
    <xdr:clientData/>
  </xdr:twoCellAnchor>
  <xdr:twoCellAnchor>
    <xdr:from>
      <xdr:col>1</xdr:col>
      <xdr:colOff>19050</xdr:colOff>
      <xdr:row>34</xdr:row>
      <xdr:rowOff>0</xdr:rowOff>
    </xdr:from>
    <xdr:to>
      <xdr:col>8</xdr:col>
      <xdr:colOff>561975</xdr:colOff>
      <xdr:row>53</xdr:row>
      <xdr:rowOff>133350</xdr:rowOff>
    </xdr:to>
    <xdr:graphicFrame>
      <xdr:nvGraphicFramePr>
        <xdr:cNvPr id="2" name="Chart 2"/>
        <xdr:cNvGraphicFramePr/>
      </xdr:nvGraphicFramePr>
      <xdr:xfrm>
        <a:off x="581025" y="5867400"/>
        <a:ext cx="46767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85</xdr:row>
      <xdr:rowOff>133350</xdr:rowOff>
    </xdr:from>
    <xdr:to>
      <xdr:col>8</xdr:col>
      <xdr:colOff>581025</xdr:colOff>
      <xdr:row>107</xdr:row>
      <xdr:rowOff>133350</xdr:rowOff>
    </xdr:to>
    <xdr:graphicFrame>
      <xdr:nvGraphicFramePr>
        <xdr:cNvPr id="3" name="Chart 3"/>
        <xdr:cNvGraphicFramePr/>
      </xdr:nvGraphicFramePr>
      <xdr:xfrm>
        <a:off x="504825" y="14592300"/>
        <a:ext cx="47720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141</xdr:row>
      <xdr:rowOff>9525</xdr:rowOff>
    </xdr:from>
    <xdr:to>
      <xdr:col>9</xdr:col>
      <xdr:colOff>9525</xdr:colOff>
      <xdr:row>162</xdr:row>
      <xdr:rowOff>133350</xdr:rowOff>
    </xdr:to>
    <xdr:graphicFrame>
      <xdr:nvGraphicFramePr>
        <xdr:cNvPr id="4" name="Chart 4"/>
        <xdr:cNvGraphicFramePr/>
      </xdr:nvGraphicFramePr>
      <xdr:xfrm>
        <a:off x="581025" y="23774400"/>
        <a:ext cx="47148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197</xdr:row>
      <xdr:rowOff>9525</xdr:rowOff>
    </xdr:from>
    <xdr:to>
      <xdr:col>8</xdr:col>
      <xdr:colOff>571500</xdr:colOff>
      <xdr:row>217</xdr:row>
      <xdr:rowOff>19050</xdr:rowOff>
    </xdr:to>
    <xdr:graphicFrame>
      <xdr:nvGraphicFramePr>
        <xdr:cNvPr id="5" name="Chart 5"/>
        <xdr:cNvGraphicFramePr/>
      </xdr:nvGraphicFramePr>
      <xdr:xfrm>
        <a:off x="561975" y="33051750"/>
        <a:ext cx="47053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249</xdr:row>
      <xdr:rowOff>142875</xdr:rowOff>
    </xdr:from>
    <xdr:to>
      <xdr:col>8</xdr:col>
      <xdr:colOff>533400</xdr:colOff>
      <xdr:row>270</xdr:row>
      <xdr:rowOff>133350</xdr:rowOff>
    </xdr:to>
    <xdr:graphicFrame>
      <xdr:nvGraphicFramePr>
        <xdr:cNvPr id="6" name="Chart 6"/>
        <xdr:cNvGraphicFramePr/>
      </xdr:nvGraphicFramePr>
      <xdr:xfrm>
        <a:off x="561975" y="41967150"/>
        <a:ext cx="4667250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552450</xdr:colOff>
      <xdr:row>304</xdr:row>
      <xdr:rowOff>0</xdr:rowOff>
    </xdr:from>
    <xdr:to>
      <xdr:col>9</xdr:col>
      <xdr:colOff>19050</xdr:colOff>
      <xdr:row>325</xdr:row>
      <xdr:rowOff>114300</xdr:rowOff>
    </xdr:to>
    <xdr:graphicFrame>
      <xdr:nvGraphicFramePr>
        <xdr:cNvPr id="7" name="Chart 7"/>
        <xdr:cNvGraphicFramePr/>
      </xdr:nvGraphicFramePr>
      <xdr:xfrm>
        <a:off x="552450" y="51063525"/>
        <a:ext cx="4752975" cy="3514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38100</xdr:rowOff>
    </xdr:from>
    <xdr:to>
      <xdr:col>6</xdr:col>
      <xdr:colOff>504825</xdr:colOff>
      <xdr:row>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609725" y="38100"/>
          <a:ext cx="2466975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4. Stredné odborné školy</a:t>
          </a: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10</xdr:col>
      <xdr:colOff>47625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1200150" y="5667375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86</xdr:row>
      <xdr:rowOff>152400</xdr:rowOff>
    </xdr:from>
    <xdr:to>
      <xdr:col>9</xdr:col>
      <xdr:colOff>9525</xdr:colOff>
      <xdr:row>108</xdr:row>
      <xdr:rowOff>152400</xdr:rowOff>
    </xdr:to>
    <xdr:graphicFrame>
      <xdr:nvGraphicFramePr>
        <xdr:cNvPr id="3" name="Chart 3"/>
        <xdr:cNvGraphicFramePr/>
      </xdr:nvGraphicFramePr>
      <xdr:xfrm>
        <a:off x="628650" y="14220825"/>
        <a:ext cx="47244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120</xdr:row>
      <xdr:rowOff>9525</xdr:rowOff>
    </xdr:from>
    <xdr:to>
      <xdr:col>10</xdr:col>
      <xdr:colOff>266700</xdr:colOff>
      <xdr:row>139</xdr:row>
      <xdr:rowOff>9525</xdr:rowOff>
    </xdr:to>
    <xdr:graphicFrame>
      <xdr:nvGraphicFramePr>
        <xdr:cNvPr id="4" name="Chart 4"/>
        <xdr:cNvGraphicFramePr/>
      </xdr:nvGraphicFramePr>
      <xdr:xfrm>
        <a:off x="1809750" y="19650075"/>
        <a:ext cx="43910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147</xdr:row>
      <xdr:rowOff>0</xdr:rowOff>
    </xdr:from>
    <xdr:to>
      <xdr:col>10</xdr:col>
      <xdr:colOff>323850</xdr:colOff>
      <xdr:row>166</xdr:row>
      <xdr:rowOff>123825</xdr:rowOff>
    </xdr:to>
    <xdr:graphicFrame>
      <xdr:nvGraphicFramePr>
        <xdr:cNvPr id="5" name="Chart 5"/>
        <xdr:cNvGraphicFramePr/>
      </xdr:nvGraphicFramePr>
      <xdr:xfrm>
        <a:off x="1809750" y="24012525"/>
        <a:ext cx="44481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19050</xdr:rowOff>
    </xdr:from>
    <xdr:to>
      <xdr:col>7</xdr:col>
      <xdr:colOff>304800</xdr:colOff>
      <xdr:row>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609725" y="19050"/>
          <a:ext cx="295275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5. Stredné odborné učilištia
</a:t>
          </a:r>
        </a:p>
      </xdr:txBody>
    </xdr:sp>
    <xdr:clientData/>
  </xdr:twoCellAnchor>
  <xdr:twoCellAnchor>
    <xdr:from>
      <xdr:col>1</xdr:col>
      <xdr:colOff>180975</xdr:colOff>
      <xdr:row>35</xdr:row>
      <xdr:rowOff>0</xdr:rowOff>
    </xdr:from>
    <xdr:to>
      <xdr:col>9</xdr:col>
      <xdr:colOff>0</xdr:colOff>
      <xdr:row>54</xdr:row>
      <xdr:rowOff>152400</xdr:rowOff>
    </xdr:to>
    <xdr:graphicFrame>
      <xdr:nvGraphicFramePr>
        <xdr:cNvPr id="2" name="Chart 16"/>
        <xdr:cNvGraphicFramePr/>
      </xdr:nvGraphicFramePr>
      <xdr:xfrm>
        <a:off x="771525" y="5829300"/>
        <a:ext cx="46672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87</xdr:row>
      <xdr:rowOff>0</xdr:rowOff>
    </xdr:from>
    <xdr:to>
      <xdr:col>8</xdr:col>
      <xdr:colOff>342900</xdr:colOff>
      <xdr:row>107</xdr:row>
      <xdr:rowOff>142875</xdr:rowOff>
    </xdr:to>
    <xdr:graphicFrame>
      <xdr:nvGraphicFramePr>
        <xdr:cNvPr id="3" name="Chart 17"/>
        <xdr:cNvGraphicFramePr/>
      </xdr:nvGraphicFramePr>
      <xdr:xfrm>
        <a:off x="600075" y="14316075"/>
        <a:ext cx="45910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295275</xdr:colOff>
      <xdr:row>119</xdr:row>
      <xdr:rowOff>9525</xdr:rowOff>
    </xdr:from>
    <xdr:to>
      <xdr:col>9</xdr:col>
      <xdr:colOff>571500</xdr:colOff>
      <xdr:row>138</xdr:row>
      <xdr:rowOff>152400</xdr:rowOff>
    </xdr:to>
    <xdr:graphicFrame>
      <xdr:nvGraphicFramePr>
        <xdr:cNvPr id="4" name="Chart 18"/>
        <xdr:cNvGraphicFramePr/>
      </xdr:nvGraphicFramePr>
      <xdr:xfrm>
        <a:off x="1476375" y="19545300"/>
        <a:ext cx="453390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266700</xdr:colOff>
      <xdr:row>145</xdr:row>
      <xdr:rowOff>9525</xdr:rowOff>
    </xdr:from>
    <xdr:to>
      <xdr:col>10</xdr:col>
      <xdr:colOff>0</xdr:colOff>
      <xdr:row>165</xdr:row>
      <xdr:rowOff>152400</xdr:rowOff>
    </xdr:to>
    <xdr:graphicFrame>
      <xdr:nvGraphicFramePr>
        <xdr:cNvPr id="5" name="Chart 19"/>
        <xdr:cNvGraphicFramePr/>
      </xdr:nvGraphicFramePr>
      <xdr:xfrm>
        <a:off x="1447800" y="23764875"/>
        <a:ext cx="45815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30</xdr:row>
      <xdr:rowOff>19050</xdr:rowOff>
    </xdr:from>
    <xdr:to>
      <xdr:col>7</xdr:col>
      <xdr:colOff>904875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266700" y="5143500"/>
        <a:ext cx="5095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83</xdr:row>
      <xdr:rowOff>0</xdr:rowOff>
    </xdr:from>
    <xdr:to>
      <xdr:col>8</xdr:col>
      <xdr:colOff>9525</xdr:colOff>
      <xdr:row>106</xdr:row>
      <xdr:rowOff>0</xdr:rowOff>
    </xdr:to>
    <xdr:graphicFrame>
      <xdr:nvGraphicFramePr>
        <xdr:cNvPr id="2" name="Chart 2"/>
        <xdr:cNvGraphicFramePr/>
      </xdr:nvGraphicFramePr>
      <xdr:xfrm>
        <a:off x="266700" y="13916025"/>
        <a:ext cx="51149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250</xdr:row>
      <xdr:rowOff>9525</xdr:rowOff>
    </xdr:from>
    <xdr:to>
      <xdr:col>9</xdr:col>
      <xdr:colOff>323850</xdr:colOff>
      <xdr:row>274</xdr:row>
      <xdr:rowOff>104775</xdr:rowOff>
    </xdr:to>
    <xdr:graphicFrame>
      <xdr:nvGraphicFramePr>
        <xdr:cNvPr id="3" name="Chart 3"/>
        <xdr:cNvGraphicFramePr/>
      </xdr:nvGraphicFramePr>
      <xdr:xfrm>
        <a:off x="600075" y="41205150"/>
        <a:ext cx="5581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571500</xdr:colOff>
      <xdr:row>223</xdr:row>
      <xdr:rowOff>0</xdr:rowOff>
    </xdr:from>
    <xdr:to>
      <xdr:col>9</xdr:col>
      <xdr:colOff>276225</xdr:colOff>
      <xdr:row>245</xdr:row>
      <xdr:rowOff>133350</xdr:rowOff>
    </xdr:to>
    <xdr:graphicFrame>
      <xdr:nvGraphicFramePr>
        <xdr:cNvPr id="4" name="Chart 10"/>
        <xdr:cNvGraphicFramePr/>
      </xdr:nvGraphicFramePr>
      <xdr:xfrm>
        <a:off x="571500" y="36823650"/>
        <a:ext cx="5562600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Prog99\S&#3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96"/>
      <sheetName val="G97"/>
      <sheetName val="G98"/>
      <sheetName val="G99"/>
      <sheetName val="G89-98"/>
      <sheetName val="model G"/>
      <sheetName val="výstup GR"/>
      <sheetName val="výstup GP"/>
      <sheetName val="SOŠ96"/>
      <sheetName val="SOŠ97"/>
      <sheetName val="SOŠ98"/>
      <sheetName val="List1"/>
      <sheetName val="SOŠ89-97"/>
      <sheetName val="model SOŠ"/>
      <sheetName val="výstup OR"/>
      <sheetName val="výstup OP"/>
      <sheetName val="SOU96"/>
      <sheetName val="SOU97"/>
      <sheetName val="SOU98"/>
      <sheetName val="SOU99"/>
      <sheetName val="SOU89-98"/>
      <sheetName val="model SOU"/>
      <sheetName val="výstup UR"/>
      <sheetName val="výstup UP"/>
      <sheetName val="odbory vzdel."/>
      <sheetName val="prognóza SŠ"/>
      <sheetName val="Stredné školy 89-97"/>
      <sheetName val="Populácia"/>
      <sheetName val="List3"/>
      <sheetName val="List6"/>
    </sheetNames>
    <sheetDataSet>
      <sheetData sheetId="5">
        <row r="5">
          <cell r="H5">
            <v>14017</v>
          </cell>
        </row>
        <row r="6">
          <cell r="H6">
            <v>15433</v>
          </cell>
        </row>
        <row r="7">
          <cell r="H7">
            <v>15501</v>
          </cell>
        </row>
        <row r="8">
          <cell r="H8">
            <v>16317</v>
          </cell>
        </row>
        <row r="9">
          <cell r="H9">
            <v>16394</v>
          </cell>
        </row>
        <row r="10">
          <cell r="H10">
            <v>16194</v>
          </cell>
        </row>
        <row r="11">
          <cell r="H11">
            <v>15257</v>
          </cell>
        </row>
        <row r="12">
          <cell r="H12">
            <v>14956</v>
          </cell>
        </row>
        <row r="13">
          <cell r="H13">
            <v>11932</v>
          </cell>
        </row>
        <row r="14">
          <cell r="H14">
            <v>10740</v>
          </cell>
        </row>
        <row r="15">
          <cell r="H15">
            <v>5433</v>
          </cell>
        </row>
        <row r="16">
          <cell r="H16">
            <v>14358.77680436759</v>
          </cell>
        </row>
        <row r="17">
          <cell r="H17">
            <v>13887.654445010849</v>
          </cell>
        </row>
        <row r="18">
          <cell r="H18">
            <v>13385.83035514135</v>
          </cell>
        </row>
        <row r="19">
          <cell r="H19">
            <v>12821.620456247912</v>
          </cell>
        </row>
        <row r="20">
          <cell r="H20">
            <v>12338.100588102126</v>
          </cell>
        </row>
        <row r="21">
          <cell r="H21">
            <v>11939.42509227403</v>
          </cell>
        </row>
        <row r="22">
          <cell r="H22">
            <v>11894.375714127105</v>
          </cell>
        </row>
        <row r="23">
          <cell r="H23">
            <v>11573.326258096118</v>
          </cell>
        </row>
        <row r="24">
          <cell r="H24">
            <v>11286.412957457067</v>
          </cell>
        </row>
        <row r="25">
          <cell r="H25">
            <v>10257.108143649568</v>
          </cell>
        </row>
        <row r="26">
          <cell r="H26">
            <v>9451.45627562108</v>
          </cell>
        </row>
        <row r="27">
          <cell r="H27">
            <v>9452.848630111965</v>
          </cell>
        </row>
        <row r="28">
          <cell r="H28">
            <v>9550.868926960915</v>
          </cell>
        </row>
        <row r="29">
          <cell r="H29">
            <v>9534.224493243737</v>
          </cell>
        </row>
        <row r="30">
          <cell r="H30">
            <v>9523.135835185789</v>
          </cell>
        </row>
        <row r="31">
          <cell r="H31">
            <v>9452.788958955647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.Herich@uips.sk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G50"/>
  <sheetViews>
    <sheetView showGridLines="0"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11.25390625" style="0" customWidth="1"/>
    <col min="4" max="4" width="7.125" style="0" customWidth="1"/>
    <col min="9" max="9" width="10.00390625" style="0" customWidth="1"/>
  </cols>
  <sheetData>
    <row r="12" ht="18.75">
      <c r="E12" s="57"/>
    </row>
    <row r="22" ht="14.25">
      <c r="E22" s="74" t="s">
        <v>510</v>
      </c>
    </row>
    <row r="29" ht="12.75">
      <c r="B29" s="1" t="s">
        <v>102</v>
      </c>
    </row>
    <row r="31" ht="12.75">
      <c r="B31" s="11" t="s">
        <v>354</v>
      </c>
    </row>
    <row r="32" ht="12.75">
      <c r="B32" t="s">
        <v>56</v>
      </c>
    </row>
    <row r="33" ht="12.75">
      <c r="B33" s="13" t="s">
        <v>436</v>
      </c>
    </row>
    <row r="34" ht="12.75">
      <c r="B34" s="13" t="s">
        <v>57</v>
      </c>
    </row>
    <row r="35" ht="12.75">
      <c r="B35" t="s">
        <v>160</v>
      </c>
    </row>
    <row r="36" ht="12.75">
      <c r="B36" t="s">
        <v>58</v>
      </c>
    </row>
    <row r="37" ht="12.75">
      <c r="B37" s="13" t="s">
        <v>59</v>
      </c>
    </row>
    <row r="38" ht="12.75">
      <c r="B38" t="s">
        <v>60</v>
      </c>
    </row>
    <row r="39" ht="12.75">
      <c r="B39" t="s">
        <v>61</v>
      </c>
    </row>
    <row r="45" ht="12.75">
      <c r="B45" s="4"/>
    </row>
    <row r="46" ht="12.75">
      <c r="B46" s="5" t="s">
        <v>103</v>
      </c>
    </row>
    <row r="48" spans="2:7" ht="12.75">
      <c r="B48" s="13" t="s">
        <v>104</v>
      </c>
      <c r="G48" t="s">
        <v>164</v>
      </c>
    </row>
    <row r="49" spans="2:7" ht="12.75">
      <c r="B49" s="13" t="s">
        <v>105</v>
      </c>
      <c r="G49" s="142" t="s">
        <v>165</v>
      </c>
    </row>
    <row r="50" ht="12.75">
      <c r="B50" s="13" t="s">
        <v>106</v>
      </c>
    </row>
  </sheetData>
  <hyperlinks>
    <hyperlink ref="G49" r:id="rId1" display="Jan.Herich@uips.sk"/>
  </hyperlinks>
  <printOptions/>
  <pageMargins left="0.75" right="0.75" top="1" bottom="1" header="0.4921259845" footer="0.4921259845"/>
  <pageSetup horizontalDpi="600" verticalDpi="600" orientation="portrait" paperSize="9" r:id="rId5"/>
  <drawing r:id="rId4"/>
  <legacyDrawing r:id="rId3"/>
  <oleObjects>
    <oleObject progId="Word.Document.8" shapeId="370645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J76"/>
  <sheetViews>
    <sheetView showGridLines="0" workbookViewId="0" topLeftCell="A1">
      <selection activeCell="A1" sqref="A1"/>
    </sheetView>
  </sheetViews>
  <sheetFormatPr defaultColWidth="9.00390625" defaultRowHeight="12.75"/>
  <sheetData>
    <row r="1" ht="15">
      <c r="A1" s="9" t="s">
        <v>485</v>
      </c>
    </row>
    <row r="2" ht="12.75">
      <c r="A2" s="8"/>
    </row>
    <row r="4" ht="12.75">
      <c r="A4" s="83" t="s">
        <v>351</v>
      </c>
    </row>
    <row r="5" spans="1:10" ht="12.75">
      <c r="A5" s="83" t="s">
        <v>350</v>
      </c>
      <c r="J5" s="73"/>
    </row>
    <row r="6" ht="12.75">
      <c r="J6" s="43"/>
    </row>
    <row r="7" spans="1:10" ht="12.75">
      <c r="A7" s="11" t="s">
        <v>337</v>
      </c>
      <c r="J7" s="43"/>
    </row>
    <row r="8" spans="1:10" ht="12.75">
      <c r="A8" t="s">
        <v>45</v>
      </c>
      <c r="J8" s="8"/>
    </row>
    <row r="9" ht="12.75">
      <c r="A9" t="s">
        <v>46</v>
      </c>
    </row>
    <row r="10" spans="1:10" ht="12.75">
      <c r="A10" t="s">
        <v>47</v>
      </c>
      <c r="J10" s="11"/>
    </row>
    <row r="13" ht="12.75">
      <c r="A13" s="11" t="s">
        <v>338</v>
      </c>
    </row>
    <row r="14" spans="1:10" ht="12.75">
      <c r="A14" t="s">
        <v>332</v>
      </c>
      <c r="J14" s="11"/>
    </row>
    <row r="15" ht="12.75">
      <c r="A15" t="s">
        <v>331</v>
      </c>
    </row>
    <row r="17" ht="12.75">
      <c r="J17" s="11"/>
    </row>
    <row r="18" ht="12.75">
      <c r="A18" s="11" t="s">
        <v>340</v>
      </c>
    </row>
    <row r="19" ht="12.75">
      <c r="A19" t="s">
        <v>333</v>
      </c>
    </row>
    <row r="20" ht="12.75">
      <c r="A20" t="s">
        <v>334</v>
      </c>
    </row>
    <row r="21" spans="1:10" ht="12.75">
      <c r="A21" s="13" t="s">
        <v>341</v>
      </c>
      <c r="J21" s="13"/>
    </row>
    <row r="22" spans="1:10" ht="12.75">
      <c r="A22" t="s">
        <v>335</v>
      </c>
      <c r="J22" s="11"/>
    </row>
    <row r="23" spans="1:10" ht="12.75">
      <c r="A23" t="s">
        <v>336</v>
      </c>
      <c r="J23" s="13"/>
    </row>
    <row r="24" spans="1:10" ht="12.75">
      <c r="A24" s="13" t="s">
        <v>342</v>
      </c>
      <c r="J24" s="13"/>
    </row>
    <row r="25" spans="1:10" ht="12.75">
      <c r="A25" t="s">
        <v>51</v>
      </c>
      <c r="J25" s="13"/>
    </row>
    <row r="26" spans="1:10" ht="12.75">
      <c r="A26" t="s">
        <v>548</v>
      </c>
      <c r="J26" s="37"/>
    </row>
    <row r="27" ht="12.75">
      <c r="J27" s="36"/>
    </row>
    <row r="28" ht="12.75">
      <c r="J28" s="36"/>
    </row>
    <row r="29" spans="1:10" ht="12.75">
      <c r="A29" s="11" t="s">
        <v>339</v>
      </c>
      <c r="J29" s="36"/>
    </row>
    <row r="30" spans="1:10" ht="12.75">
      <c r="A30" t="s">
        <v>53</v>
      </c>
      <c r="J30" s="36"/>
    </row>
    <row r="31" spans="1:10" ht="12.75">
      <c r="A31" t="s">
        <v>52</v>
      </c>
      <c r="J31" s="11"/>
    </row>
    <row r="32" ht="12.75">
      <c r="A32" s="13" t="s">
        <v>50</v>
      </c>
    </row>
    <row r="33" ht="12.75">
      <c r="A33" t="s">
        <v>54</v>
      </c>
    </row>
    <row r="34" spans="1:10" ht="12.75">
      <c r="A34" t="s">
        <v>55</v>
      </c>
      <c r="J34" s="11"/>
    </row>
    <row r="35" spans="1:10" ht="12.75">
      <c r="A35" s="13" t="s">
        <v>48</v>
      </c>
      <c r="J35" s="13"/>
    </row>
    <row r="36" spans="1:10" ht="12.75">
      <c r="A36" t="s">
        <v>343</v>
      </c>
      <c r="J36" s="13"/>
    </row>
    <row r="37" spans="1:10" ht="12.75">
      <c r="A37" t="s">
        <v>344</v>
      </c>
      <c r="J37" s="13"/>
    </row>
    <row r="38" ht="12.75">
      <c r="A38" t="s">
        <v>345</v>
      </c>
    </row>
    <row r="39" ht="12.75">
      <c r="J39" s="11"/>
    </row>
    <row r="40" spans="1:10" ht="12.75">
      <c r="A40" s="11" t="s">
        <v>346</v>
      </c>
      <c r="J40" s="13"/>
    </row>
    <row r="41" ht="12.75">
      <c r="A41" s="13" t="s">
        <v>184</v>
      </c>
    </row>
    <row r="42" ht="12.75">
      <c r="A42" s="13" t="s">
        <v>185</v>
      </c>
    </row>
    <row r="43" ht="12.75">
      <c r="J43" s="11"/>
    </row>
    <row r="44" ht="12.75">
      <c r="A44" s="11" t="s">
        <v>349</v>
      </c>
    </row>
    <row r="45" ht="12.75">
      <c r="A45" s="13" t="s">
        <v>347</v>
      </c>
    </row>
    <row r="46" ht="12.75">
      <c r="A46" s="13" t="s">
        <v>348</v>
      </c>
    </row>
    <row r="48" ht="12.75">
      <c r="J48" s="11"/>
    </row>
    <row r="51" ht="12.75">
      <c r="J51" s="11"/>
    </row>
    <row r="53" ht="12.75">
      <c r="J53" s="11"/>
    </row>
    <row r="54" ht="12.75">
      <c r="J54" s="13"/>
    </row>
    <row r="55" ht="12.75">
      <c r="J55" s="13"/>
    </row>
    <row r="56" ht="12.75">
      <c r="J56" s="13"/>
    </row>
    <row r="57" ht="12.75">
      <c r="J57" s="11"/>
    </row>
    <row r="58" ht="12.75">
      <c r="J58" s="13"/>
    </row>
    <row r="59" ht="12.75">
      <c r="J59" s="13"/>
    </row>
    <row r="60" ht="12.75">
      <c r="J60" s="11"/>
    </row>
    <row r="61" ht="12.75">
      <c r="J61" s="13"/>
    </row>
    <row r="62" ht="12.75">
      <c r="J62" s="13"/>
    </row>
    <row r="63" ht="12.75">
      <c r="J63" s="11"/>
    </row>
    <row r="64" ht="12.75">
      <c r="J64" s="11"/>
    </row>
    <row r="66" ht="12.75">
      <c r="J66" s="13"/>
    </row>
    <row r="67" ht="12.75">
      <c r="J67" s="13"/>
    </row>
    <row r="68" ht="12.75">
      <c r="J68" s="11"/>
    </row>
    <row r="71" ht="12.75">
      <c r="J71" s="11"/>
    </row>
    <row r="74" ht="12.75">
      <c r="J74" s="11"/>
    </row>
    <row r="75" ht="12.75">
      <c r="J75" s="13"/>
    </row>
    <row r="76" ht="12.75">
      <c r="J76" s="1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M4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0" customWidth="1"/>
  </cols>
  <sheetData>
    <row r="1" ht="12.75">
      <c r="B1" s="43" t="s">
        <v>618</v>
      </c>
    </row>
    <row r="7" ht="12.75">
      <c r="B7" t="s">
        <v>655</v>
      </c>
    </row>
    <row r="8" ht="12.75">
      <c r="B8" s="4" t="s">
        <v>390</v>
      </c>
    </row>
    <row r="10" ht="12.75">
      <c r="B10" t="s">
        <v>656</v>
      </c>
    </row>
    <row r="12" ht="12.75">
      <c r="B12" t="s">
        <v>657</v>
      </c>
    </row>
    <row r="14" ht="12.75">
      <c r="B14" t="s">
        <v>577</v>
      </c>
    </row>
    <row r="16" ht="12.75">
      <c r="B16" t="s">
        <v>376</v>
      </c>
    </row>
    <row r="18" ht="12.75">
      <c r="B18" t="s">
        <v>72</v>
      </c>
    </row>
    <row r="19" spans="2:13" ht="12.75">
      <c r="B19" t="s">
        <v>73</v>
      </c>
      <c r="M19" s="4"/>
    </row>
    <row r="20" ht="12.75">
      <c r="B20" t="s">
        <v>377</v>
      </c>
    </row>
    <row r="21" ht="12.75">
      <c r="B21" s="4" t="s">
        <v>676</v>
      </c>
    </row>
    <row r="22" spans="2:13" ht="12.75">
      <c r="B22" t="s">
        <v>391</v>
      </c>
      <c r="M22" s="4"/>
    </row>
    <row r="24" ht="12.75">
      <c r="B24" t="s">
        <v>378</v>
      </c>
    </row>
    <row r="25" spans="2:13" ht="12.75">
      <c r="B25" s="4" t="s">
        <v>379</v>
      </c>
      <c r="M25" s="4"/>
    </row>
    <row r="27" ht="12.75">
      <c r="B27" t="s">
        <v>381</v>
      </c>
    </row>
    <row r="28" ht="12.75">
      <c r="B28" t="s">
        <v>380</v>
      </c>
    </row>
    <row r="30" ht="12.75">
      <c r="B30" s="8" t="s">
        <v>529</v>
      </c>
    </row>
    <row r="31" ht="12.75">
      <c r="B31" t="s">
        <v>527</v>
      </c>
    </row>
    <row r="33" ht="12.75">
      <c r="B33" t="s">
        <v>528</v>
      </c>
    </row>
    <row r="41" ht="12.75">
      <c r="B41" s="4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276"/>
  <sheetViews>
    <sheetView showGridLines="0" workbookViewId="0" topLeftCell="A1">
      <selection activeCell="I23" sqref="I23"/>
    </sheetView>
  </sheetViews>
  <sheetFormatPr defaultColWidth="9.00390625" defaultRowHeight="12.75"/>
  <cols>
    <col min="1" max="1" width="7.75390625" style="0" customWidth="1"/>
    <col min="2" max="2" width="10.25390625" style="0" customWidth="1"/>
    <col min="3" max="3" width="7.25390625" style="0" customWidth="1"/>
    <col min="4" max="4" width="10.25390625" style="0" customWidth="1"/>
    <col min="5" max="5" width="6.375" style="0" customWidth="1"/>
    <col min="6" max="6" width="10.25390625" style="0" customWidth="1"/>
    <col min="7" max="7" width="6.375" style="0" customWidth="1"/>
    <col min="8" max="8" width="12.00390625" style="0" customWidth="1"/>
    <col min="9" max="9" width="6.375" style="0" customWidth="1"/>
    <col min="11" max="11" width="7.625" style="0" customWidth="1"/>
    <col min="12" max="12" width="7.75390625" style="0" customWidth="1"/>
    <col min="13" max="13" width="8.125" style="0" customWidth="1"/>
    <col min="14" max="20" width="7.75390625" style="0" customWidth="1"/>
  </cols>
  <sheetData>
    <row r="1" ht="12.75">
      <c r="A1" s="113" t="s">
        <v>558</v>
      </c>
    </row>
    <row r="2" ht="15">
      <c r="C2" s="9"/>
    </row>
    <row r="3" spans="1:3" ht="15">
      <c r="A3" s="44" t="s">
        <v>507</v>
      </c>
      <c r="C3" s="9"/>
    </row>
    <row r="5" ht="12.75">
      <c r="A5" s="6" t="s">
        <v>559</v>
      </c>
    </row>
    <row r="6" ht="12.75">
      <c r="I6" s="17" t="s">
        <v>596</v>
      </c>
    </row>
    <row r="7" ht="12.75">
      <c r="A7" s="4" t="s">
        <v>509</v>
      </c>
    </row>
    <row r="8" spans="1:9" ht="29.25">
      <c r="A8" s="47" t="s">
        <v>619</v>
      </c>
      <c r="B8" s="35" t="s">
        <v>667</v>
      </c>
      <c r="C8" s="21" t="s">
        <v>666</v>
      </c>
      <c r="D8" s="53" t="s">
        <v>600</v>
      </c>
      <c r="E8" s="21" t="s">
        <v>601</v>
      </c>
      <c r="F8" s="48" t="s">
        <v>602</v>
      </c>
      <c r="G8" s="21" t="s">
        <v>603</v>
      </c>
      <c r="H8" s="48" t="s">
        <v>604</v>
      </c>
      <c r="I8" s="21" t="s">
        <v>605</v>
      </c>
    </row>
    <row r="9" spans="1:9" ht="12.75">
      <c r="A9" s="40">
        <v>1989</v>
      </c>
      <c r="B9" s="122">
        <v>261613</v>
      </c>
      <c r="C9" s="54">
        <v>1</v>
      </c>
      <c r="D9" s="122">
        <v>89545</v>
      </c>
      <c r="E9" s="54">
        <v>1</v>
      </c>
      <c r="F9" s="82">
        <v>840987</v>
      </c>
      <c r="G9" s="54">
        <v>1</v>
      </c>
      <c r="H9" s="82">
        <v>347027</v>
      </c>
      <c r="I9" s="54">
        <v>1</v>
      </c>
    </row>
    <row r="10" spans="1:9" ht="12.75">
      <c r="A10" s="40">
        <v>1990</v>
      </c>
      <c r="B10" s="122">
        <v>255405</v>
      </c>
      <c r="C10" s="54">
        <v>0.9762702923784369</v>
      </c>
      <c r="D10" s="122">
        <v>88518</v>
      </c>
      <c r="E10" s="54">
        <v>0.988530906248255</v>
      </c>
      <c r="F10" s="82">
        <v>835294</v>
      </c>
      <c r="G10" s="54">
        <v>0.9932305731241982</v>
      </c>
      <c r="H10" s="82">
        <v>370100</v>
      </c>
      <c r="I10" s="54">
        <v>1.0664876220005937</v>
      </c>
    </row>
    <row r="11" spans="1:9" ht="12.75">
      <c r="A11" s="40">
        <v>1991</v>
      </c>
      <c r="B11" s="122">
        <v>246121</v>
      </c>
      <c r="C11" s="54">
        <v>0.9407827592665502</v>
      </c>
      <c r="D11" s="122">
        <v>87478</v>
      </c>
      <c r="E11" s="54">
        <v>0.9769166340945893</v>
      </c>
      <c r="F11" s="82">
        <v>822922</v>
      </c>
      <c r="G11" s="54">
        <v>0.9785192874562865</v>
      </c>
      <c r="H11" s="82">
        <v>370970</v>
      </c>
      <c r="I11" s="54">
        <v>1.0689946315416379</v>
      </c>
    </row>
    <row r="12" spans="1:9" ht="12.75">
      <c r="A12" s="40">
        <v>1992</v>
      </c>
      <c r="B12" s="122">
        <v>239311</v>
      </c>
      <c r="C12" s="54">
        <v>0.9147519427551383</v>
      </c>
      <c r="D12" s="122">
        <v>84191</v>
      </c>
      <c r="E12" s="54">
        <v>0.9402088335473784</v>
      </c>
      <c r="F12" s="82">
        <v>811279</v>
      </c>
      <c r="G12" s="54">
        <v>0.9646748403958681</v>
      </c>
      <c r="H12" s="82">
        <v>377646</v>
      </c>
      <c r="I12" s="54">
        <v>1.0882323277439507</v>
      </c>
    </row>
    <row r="13" spans="1:9" ht="12.75">
      <c r="A13" s="40">
        <v>1993</v>
      </c>
      <c r="B13" s="122">
        <v>235382</v>
      </c>
      <c r="C13" s="54">
        <v>0.8997335759308597</v>
      </c>
      <c r="D13" s="122">
        <v>81337</v>
      </c>
      <c r="E13" s="54">
        <v>0.9083365905410687</v>
      </c>
      <c r="F13" s="82">
        <v>797058</v>
      </c>
      <c r="G13" s="54">
        <v>0.9477649476151236</v>
      </c>
      <c r="H13" s="82">
        <v>380316</v>
      </c>
      <c r="I13" s="54">
        <v>1.095926253576811</v>
      </c>
    </row>
    <row r="14" spans="1:9" ht="12.75">
      <c r="A14" s="40">
        <v>1994</v>
      </c>
      <c r="B14" s="122">
        <v>232215</v>
      </c>
      <c r="C14" s="54">
        <v>0.8876279083990475</v>
      </c>
      <c r="D14" s="122">
        <v>80720</v>
      </c>
      <c r="E14" s="54">
        <v>0.9014462002345189</v>
      </c>
      <c r="F14" s="82">
        <v>781870</v>
      </c>
      <c r="G14" s="54">
        <v>0.9297052154195011</v>
      </c>
      <c r="H14" s="82">
        <v>382843</v>
      </c>
      <c r="I14" s="54">
        <v>1.1032081077264881</v>
      </c>
    </row>
    <row r="15" spans="1:9" ht="12.75">
      <c r="A15" s="40">
        <v>1995</v>
      </c>
      <c r="B15" s="122">
        <v>228398</v>
      </c>
      <c r="C15" s="54">
        <v>0.8730376548566011</v>
      </c>
      <c r="D15" s="122">
        <v>77496</v>
      </c>
      <c r="E15" s="54">
        <v>0.8654419565581551</v>
      </c>
      <c r="F15" s="82">
        <v>767895</v>
      </c>
      <c r="G15" s="54">
        <v>0.9130878360783222</v>
      </c>
      <c r="H15" s="82">
        <v>379044</v>
      </c>
      <c r="I15" s="54">
        <v>1.0922608327305945</v>
      </c>
    </row>
    <row r="16" spans="1:9" ht="12.75">
      <c r="A16" s="40">
        <v>1996</v>
      </c>
      <c r="B16" s="122">
        <v>223575</v>
      </c>
      <c r="C16" s="54">
        <v>0.8546020266576967</v>
      </c>
      <c r="D16" s="122">
        <v>77329</v>
      </c>
      <c r="E16" s="54">
        <v>0.8635769724719414</v>
      </c>
      <c r="F16" s="82">
        <v>755327</v>
      </c>
      <c r="G16" s="54">
        <v>0.8981434909219762</v>
      </c>
      <c r="H16" s="82">
        <v>373430</v>
      </c>
      <c r="I16" s="54">
        <v>1.076083417140453</v>
      </c>
    </row>
    <row r="17" spans="1:9" ht="12.75">
      <c r="A17" s="40">
        <v>1997</v>
      </c>
      <c r="B17" s="122">
        <v>211742</v>
      </c>
      <c r="C17" s="54">
        <v>0.8093710939441083</v>
      </c>
      <c r="D17" s="122">
        <v>77413</v>
      </c>
      <c r="E17" s="54">
        <v>0.8645150482997376</v>
      </c>
      <c r="F17" s="82">
        <v>760168</v>
      </c>
      <c r="G17" s="54">
        <v>0.9038998224705019</v>
      </c>
      <c r="H17" s="82">
        <v>366960</v>
      </c>
      <c r="I17" s="54">
        <v>1.057439334691537</v>
      </c>
    </row>
    <row r="18" spans="1:9" ht="12.75">
      <c r="A18" s="40">
        <v>1998</v>
      </c>
      <c r="B18" s="122">
        <v>198759</v>
      </c>
      <c r="C18" s="54">
        <v>0.7597443552117058</v>
      </c>
      <c r="D18" s="122">
        <v>73636</v>
      </c>
      <c r="E18" s="54">
        <v>0.8223351387570496</v>
      </c>
      <c r="F18" s="82">
        <v>766664</v>
      </c>
      <c r="G18" s="54">
        <v>0.9116240798014714</v>
      </c>
      <c r="H18" s="82">
        <v>359750</v>
      </c>
      <c r="I18" s="54">
        <v>1.036662853322652</v>
      </c>
    </row>
    <row r="19" spans="1:9" ht="12.75">
      <c r="A19" s="40">
        <v>1999</v>
      </c>
      <c r="B19" s="122">
        <v>185730</v>
      </c>
      <c r="C19" s="54">
        <v>0.7099417842385508</v>
      </c>
      <c r="D19" s="122">
        <v>72488</v>
      </c>
      <c r="E19" s="54">
        <v>0.8095147691105031</v>
      </c>
      <c r="F19" s="82">
        <v>712175</v>
      </c>
      <c r="G19" s="54">
        <v>0.8468323529376792</v>
      </c>
      <c r="H19" s="82">
        <v>356396</v>
      </c>
      <c r="I19" s="54">
        <v>1.0269978992989017</v>
      </c>
    </row>
    <row r="20" spans="1:9" ht="12.75">
      <c r="A20" s="40">
        <v>2000</v>
      </c>
      <c r="B20" s="122">
        <v>178717</v>
      </c>
      <c r="C20" s="54">
        <v>0.6831350124038178</v>
      </c>
      <c r="D20" s="122">
        <v>65552</v>
      </c>
      <c r="E20" s="54">
        <v>0.7320565079010554</v>
      </c>
      <c r="F20" s="82">
        <v>690166</v>
      </c>
      <c r="G20" s="54">
        <v>0.8206619127287342</v>
      </c>
      <c r="H20" s="82">
        <v>353999</v>
      </c>
      <c r="I20" s="54">
        <v>1.0200906557703002</v>
      </c>
    </row>
    <row r="21" spans="1:9" ht="12.75">
      <c r="A21" s="56">
        <v>2001</v>
      </c>
      <c r="B21" s="122">
        <v>174198</v>
      </c>
      <c r="C21" s="54">
        <v>0.6658614059698869</v>
      </c>
      <c r="D21" s="82">
        <v>61038</v>
      </c>
      <c r="E21" s="54">
        <v>0.6816460997263946</v>
      </c>
      <c r="F21" s="82">
        <v>672355</v>
      </c>
      <c r="G21" s="54">
        <v>0.7994832262567674</v>
      </c>
      <c r="H21" s="82">
        <v>352699</v>
      </c>
      <c r="I21" s="54">
        <v>1.0163445495595445</v>
      </c>
    </row>
    <row r="22" spans="1:9" ht="12.75">
      <c r="A22" s="40">
        <v>2002</v>
      </c>
      <c r="B22" s="122">
        <v>169888</v>
      </c>
      <c r="C22" s="54">
        <v>0.6493866894993751</v>
      </c>
      <c r="D22" s="82">
        <v>59961</v>
      </c>
      <c r="E22" s="54">
        <v>0.6696186275057234</v>
      </c>
      <c r="F22" s="82">
        <v>649860</v>
      </c>
      <c r="G22" s="54">
        <v>0.7727348936428268</v>
      </c>
      <c r="H22" s="82">
        <v>345741</v>
      </c>
      <c r="I22" s="54">
        <v>0.9962942364715137</v>
      </c>
    </row>
    <row r="23" spans="1:9" ht="12.75">
      <c r="A23" s="40">
        <v>2003</v>
      </c>
      <c r="B23" s="122">
        <v>165959</v>
      </c>
      <c r="C23" s="54">
        <v>0.6343683226750965</v>
      </c>
      <c r="D23" s="82">
        <v>57863</v>
      </c>
      <c r="E23" s="54">
        <v>0.6461890669495785</v>
      </c>
      <c r="F23" s="82">
        <v>625850</v>
      </c>
      <c r="G23" s="54">
        <v>0.74418510630961</v>
      </c>
      <c r="H23" s="82">
        <v>338922</v>
      </c>
      <c r="I23" s="54">
        <v>0.9766444685860178</v>
      </c>
    </row>
    <row r="24" spans="1:9" ht="12.75">
      <c r="A24" s="56">
        <v>2004</v>
      </c>
      <c r="B24" s="122">
        <v>160359</v>
      </c>
      <c r="C24" s="54">
        <v>0.6129626585834802</v>
      </c>
      <c r="D24" s="82">
        <v>56400</v>
      </c>
      <c r="E24" s="54">
        <v>0.6298509129487967</v>
      </c>
      <c r="F24" s="82">
        <v>603292</v>
      </c>
      <c r="G24" s="54">
        <v>0.7173618617172441</v>
      </c>
      <c r="H24" s="82">
        <v>329314</v>
      </c>
      <c r="I24" s="54">
        <v>0.9489578620683693</v>
      </c>
    </row>
    <row r="25" spans="1:9" ht="12.75">
      <c r="A25" s="40">
        <v>2005</v>
      </c>
      <c r="B25" s="122">
        <v>155230</v>
      </c>
      <c r="C25" s="54">
        <v>0.5933573637395695</v>
      </c>
      <c r="D25" s="82">
        <v>55644</v>
      </c>
      <c r="E25" s="54">
        <v>0.6214082304986319</v>
      </c>
      <c r="F25" s="82">
        <v>580229</v>
      </c>
      <c r="G25" s="54">
        <v>0.6899381322184528</v>
      </c>
      <c r="H25" s="82">
        <v>322130</v>
      </c>
      <c r="I25" s="54">
        <v>0.9282563028236996</v>
      </c>
    </row>
    <row r="26" spans="1:9" ht="12.75">
      <c r="A26" s="56">
        <v>2006</v>
      </c>
      <c r="B26" s="122">
        <v>152669</v>
      </c>
      <c r="C26" s="54">
        <v>0.5835680948576715</v>
      </c>
      <c r="D26" s="82">
        <v>53939</v>
      </c>
      <c r="E26" s="54">
        <v>0.6023675247082473</v>
      </c>
      <c r="F26" s="82">
        <v>556847</v>
      </c>
      <c r="G26" s="54">
        <v>0.6621350865114443</v>
      </c>
      <c r="H26" s="82">
        <v>317086</v>
      </c>
      <c r="I26" s="54">
        <v>0.9137214107259666</v>
      </c>
    </row>
    <row r="27" spans="1:9" ht="12.75">
      <c r="A27" s="25" t="s">
        <v>623</v>
      </c>
      <c r="B27" s="55">
        <v>-108944</v>
      </c>
      <c r="C27" s="105">
        <v>-0.41643190514232853</v>
      </c>
      <c r="D27" s="55">
        <v>-35606</v>
      </c>
      <c r="E27" s="105">
        <v>-0.3976324752917527</v>
      </c>
      <c r="F27" s="55">
        <v>-284140</v>
      </c>
      <c r="G27" s="105">
        <v>-0.33786491348855574</v>
      </c>
      <c r="H27" s="55">
        <v>-29941</v>
      </c>
      <c r="I27" s="105">
        <v>-0.08627858927403342</v>
      </c>
    </row>
    <row r="28" ht="12.75">
      <c r="I28" s="31" t="s">
        <v>508</v>
      </c>
    </row>
    <row r="30" ht="12.75">
      <c r="H30" s="17" t="s">
        <v>598</v>
      </c>
    </row>
    <row r="53" spans="17:18" ht="12.75">
      <c r="Q53" s="110"/>
      <c r="R53" s="110"/>
    </row>
    <row r="54" spans="17:18" ht="12.75">
      <c r="Q54" s="111"/>
      <c r="R54" s="112"/>
    </row>
    <row r="55" spans="1:18" ht="12.75">
      <c r="A55" s="6" t="s">
        <v>560</v>
      </c>
      <c r="Q55" s="111"/>
      <c r="R55" s="112"/>
    </row>
    <row r="56" spans="17:18" ht="12.75">
      <c r="Q56" s="111"/>
      <c r="R56" s="112"/>
    </row>
    <row r="57" spans="17:18" ht="12.75">
      <c r="Q57" s="111"/>
      <c r="R57" s="112"/>
    </row>
    <row r="58" spans="9:18" ht="12.75">
      <c r="I58" s="17" t="s">
        <v>597</v>
      </c>
      <c r="Q58" s="111"/>
      <c r="R58" s="112"/>
    </row>
    <row r="59" spans="1:18" ht="12.75">
      <c r="A59" s="4" t="s">
        <v>352</v>
      </c>
      <c r="Q59" s="111"/>
      <c r="R59" s="112"/>
    </row>
    <row r="60" spans="1:18" ht="29.25">
      <c r="A60" s="32" t="s">
        <v>619</v>
      </c>
      <c r="B60" s="48" t="s">
        <v>667</v>
      </c>
      <c r="C60" s="21" t="s">
        <v>441</v>
      </c>
      <c r="D60" s="53" t="s">
        <v>600</v>
      </c>
      <c r="E60" s="21" t="s">
        <v>440</v>
      </c>
      <c r="F60" s="48" t="s">
        <v>602</v>
      </c>
      <c r="G60" s="21" t="s">
        <v>442</v>
      </c>
      <c r="H60" s="48" t="s">
        <v>604</v>
      </c>
      <c r="I60" s="21" t="s">
        <v>443</v>
      </c>
      <c r="Q60" s="111"/>
      <c r="R60" s="112"/>
    </row>
    <row r="61" spans="1:18" ht="12.75">
      <c r="A61" s="104">
        <v>2006</v>
      </c>
      <c r="B61" s="82">
        <v>152669</v>
      </c>
      <c r="C61" s="54">
        <v>1</v>
      </c>
      <c r="D61" s="122">
        <v>53939</v>
      </c>
      <c r="E61" s="54">
        <v>1</v>
      </c>
      <c r="F61" s="82">
        <v>556847</v>
      </c>
      <c r="G61" s="54">
        <v>1</v>
      </c>
      <c r="H61" s="82">
        <v>317086</v>
      </c>
      <c r="I61" s="54">
        <v>1</v>
      </c>
      <c r="Q61" s="106"/>
      <c r="R61" s="107"/>
    </row>
    <row r="62" spans="1:18" ht="12.75">
      <c r="A62" s="40">
        <v>2007</v>
      </c>
      <c r="B62" s="82">
        <v>155221</v>
      </c>
      <c r="C62" s="54">
        <v>1.016715901722026</v>
      </c>
      <c r="D62" s="122">
        <v>50839</v>
      </c>
      <c r="E62" s="54">
        <v>0.9425276701459055</v>
      </c>
      <c r="F62" s="82">
        <v>533925</v>
      </c>
      <c r="G62" s="54">
        <v>0.9588360896260553</v>
      </c>
      <c r="H62" s="82">
        <v>308980</v>
      </c>
      <c r="I62" s="54">
        <v>0.9744359574374144</v>
      </c>
      <c r="K62" s="66"/>
      <c r="M62" s="66"/>
      <c r="O62" s="66"/>
      <c r="Q62" s="108"/>
      <c r="R62" s="109"/>
    </row>
    <row r="63" spans="1:19" ht="12.75">
      <c r="A63" s="40">
        <v>2008</v>
      </c>
      <c r="B63" s="82">
        <v>158835</v>
      </c>
      <c r="C63" s="54">
        <v>1.0403880290039236</v>
      </c>
      <c r="D63" s="122">
        <v>50487</v>
      </c>
      <c r="E63" s="54">
        <v>0.9360017797882794</v>
      </c>
      <c r="F63" s="82">
        <v>512229</v>
      </c>
      <c r="G63" s="54">
        <v>0.9198738612222028</v>
      </c>
      <c r="H63" s="82">
        <v>302234</v>
      </c>
      <c r="I63" s="54">
        <v>0.9531609721022057</v>
      </c>
      <c r="K63" s="66"/>
      <c r="M63" s="66"/>
      <c r="O63" s="66"/>
      <c r="Q63" s="108"/>
      <c r="R63" s="109"/>
      <c r="S63" s="66"/>
    </row>
    <row r="64" spans="1:19" ht="12.75">
      <c r="A64" s="40">
        <v>2009</v>
      </c>
      <c r="B64" s="82">
        <v>161088</v>
      </c>
      <c r="C64" s="54">
        <v>1.055145445375289</v>
      </c>
      <c r="D64" s="122">
        <v>51398</v>
      </c>
      <c r="E64" s="54">
        <v>0.9528912289808859</v>
      </c>
      <c r="F64" s="82">
        <v>497863</v>
      </c>
      <c r="G64" s="54">
        <v>0.8940750331778747</v>
      </c>
      <c r="H64" s="82">
        <v>289331</v>
      </c>
      <c r="I64" s="54">
        <v>0.9124685416574683</v>
      </c>
      <c r="K64" s="66"/>
      <c r="M64" s="66"/>
      <c r="O64" s="66"/>
      <c r="Q64" s="108"/>
      <c r="R64" s="109"/>
      <c r="S64" s="66"/>
    </row>
    <row r="65" spans="1:19" ht="12.75">
      <c r="A65" s="40">
        <v>2010</v>
      </c>
      <c r="B65" s="82">
        <v>161982</v>
      </c>
      <c r="C65" s="54">
        <v>1.061001251072582</v>
      </c>
      <c r="D65" s="122">
        <v>53401</v>
      </c>
      <c r="E65" s="54">
        <v>0.9900257698511281</v>
      </c>
      <c r="F65" s="82">
        <v>490275</v>
      </c>
      <c r="G65" s="54">
        <v>0.880448309858902</v>
      </c>
      <c r="H65" s="82">
        <v>273131</v>
      </c>
      <c r="I65" s="54">
        <v>0.8613783011548918</v>
      </c>
      <c r="K65" s="66"/>
      <c r="M65" s="66"/>
      <c r="O65" s="66"/>
      <c r="Q65" s="108"/>
      <c r="R65" s="109"/>
      <c r="S65" s="66"/>
    </row>
    <row r="66" spans="1:19" ht="12.75">
      <c r="A66" s="40">
        <v>2011</v>
      </c>
      <c r="B66" s="82">
        <v>163108</v>
      </c>
      <c r="C66" s="54">
        <v>1.0683766841991498</v>
      </c>
      <c r="D66" s="122">
        <v>54111</v>
      </c>
      <c r="E66" s="54">
        <v>1.00318878733384</v>
      </c>
      <c r="F66" s="82">
        <v>484492</v>
      </c>
      <c r="G66" s="54">
        <v>0.8700630514306443</v>
      </c>
      <c r="H66" s="82">
        <v>259375</v>
      </c>
      <c r="I66" s="54">
        <v>0.8179957487873952</v>
      </c>
      <c r="K66" s="66"/>
      <c r="M66" s="66"/>
      <c r="O66" s="66"/>
      <c r="Q66" s="108"/>
      <c r="R66" s="109"/>
      <c r="S66" s="66"/>
    </row>
    <row r="67" spans="1:19" ht="12.75">
      <c r="A67" s="40">
        <v>2012</v>
      </c>
      <c r="B67" s="82">
        <v>165390</v>
      </c>
      <c r="C67" s="54">
        <v>1.0833240539991746</v>
      </c>
      <c r="D67" s="122">
        <v>53663</v>
      </c>
      <c r="E67" s="54">
        <v>0.9948831086968613</v>
      </c>
      <c r="F67" s="82">
        <v>480339</v>
      </c>
      <c r="G67" s="54">
        <v>0.8626049884438634</v>
      </c>
      <c r="H67" s="82">
        <v>245120</v>
      </c>
      <c r="I67" s="54">
        <v>0.7730394908636774</v>
      </c>
      <c r="K67" s="66"/>
      <c r="M67" s="66"/>
      <c r="O67" s="66"/>
      <c r="Q67" s="108"/>
      <c r="R67" s="109"/>
      <c r="S67" s="66"/>
    </row>
    <row r="68" spans="1:19" ht="12.75">
      <c r="A68" s="40">
        <v>2013</v>
      </c>
      <c r="B68" s="82">
        <v>168005</v>
      </c>
      <c r="C68" s="54">
        <v>1.1004526131696677</v>
      </c>
      <c r="D68" s="122">
        <v>54304</v>
      </c>
      <c r="E68" s="54">
        <v>1.0067669033537885</v>
      </c>
      <c r="F68" s="82">
        <v>478304</v>
      </c>
      <c r="G68" s="54">
        <v>0.858950483705578</v>
      </c>
      <c r="H68" s="82">
        <v>235801</v>
      </c>
      <c r="I68" s="54">
        <v>0.7436499877004976</v>
      </c>
      <c r="K68" s="66"/>
      <c r="M68" s="66"/>
      <c r="O68" s="66"/>
      <c r="Q68" s="108"/>
      <c r="R68" s="109"/>
      <c r="S68" s="66"/>
    </row>
    <row r="69" spans="1:19" ht="12.75">
      <c r="A69" s="40">
        <v>2014</v>
      </c>
      <c r="B69" s="82">
        <v>169996</v>
      </c>
      <c r="C69" s="54">
        <v>1.113493898564869</v>
      </c>
      <c r="D69" s="122">
        <v>55248</v>
      </c>
      <c r="E69" s="54">
        <v>1.0242681547674224</v>
      </c>
      <c r="F69" s="82">
        <v>477994</v>
      </c>
      <c r="G69" s="54">
        <v>0.8583937778240701</v>
      </c>
      <c r="H69" s="82">
        <v>230466</v>
      </c>
      <c r="I69" s="54">
        <v>0.7268248992386923</v>
      </c>
      <c r="K69" s="66"/>
      <c r="M69" s="66"/>
      <c r="O69" s="66"/>
      <c r="Q69" s="108"/>
      <c r="R69" s="109"/>
      <c r="S69" s="66"/>
    </row>
    <row r="70" spans="1:19" ht="12.75">
      <c r="A70" s="40">
        <v>2015</v>
      </c>
      <c r="B70" s="82">
        <v>172105</v>
      </c>
      <c r="C70" s="54">
        <v>1.1273080979111674</v>
      </c>
      <c r="D70" s="122">
        <v>55959</v>
      </c>
      <c r="E70" s="54">
        <v>1.0374497117113777</v>
      </c>
      <c r="F70" s="82">
        <v>480087</v>
      </c>
      <c r="G70" s="54">
        <v>0.8621524404369603</v>
      </c>
      <c r="H70" s="82">
        <v>224535</v>
      </c>
      <c r="I70" s="54">
        <v>0.7081201945213601</v>
      </c>
      <c r="K70" s="66"/>
      <c r="M70" s="66"/>
      <c r="O70" s="66"/>
      <c r="Q70" s="108"/>
      <c r="R70" s="109"/>
      <c r="S70" s="66"/>
    </row>
    <row r="71" spans="1:19" ht="12.75">
      <c r="A71" s="40">
        <v>2016</v>
      </c>
      <c r="B71" s="82">
        <v>173788</v>
      </c>
      <c r="C71" s="54">
        <v>1.1383319468916413</v>
      </c>
      <c r="D71" s="122">
        <v>56931</v>
      </c>
      <c r="E71" s="54">
        <v>1.0554700680398228</v>
      </c>
      <c r="F71" s="82">
        <v>486242</v>
      </c>
      <c r="G71" s="54">
        <v>0.8732057459230274</v>
      </c>
      <c r="H71" s="82">
        <v>217587</v>
      </c>
      <c r="I71" s="54">
        <v>0.6862081580391439</v>
      </c>
      <c r="K71" s="66"/>
      <c r="M71" s="66"/>
      <c r="O71" s="66"/>
      <c r="Q71" s="108"/>
      <c r="R71" s="109"/>
      <c r="S71" s="66"/>
    </row>
    <row r="72" spans="1:19" ht="12.75">
      <c r="A72" s="40">
        <v>2017</v>
      </c>
      <c r="B72" s="82">
        <v>175104</v>
      </c>
      <c r="C72" s="54">
        <v>1.1469519024818398</v>
      </c>
      <c r="D72" s="122">
        <v>57253</v>
      </c>
      <c r="E72" s="54">
        <v>1.0614397745601514</v>
      </c>
      <c r="F72" s="82">
        <v>493070</v>
      </c>
      <c r="G72" s="54">
        <v>0.8854676419195937</v>
      </c>
      <c r="H72" s="82">
        <v>211762</v>
      </c>
      <c r="I72" s="54">
        <v>0.6678377474880631</v>
      </c>
      <c r="K72" s="66"/>
      <c r="M72" s="66"/>
      <c r="O72" s="66"/>
      <c r="Q72" s="108"/>
      <c r="R72" s="109"/>
      <c r="S72" s="66"/>
    </row>
    <row r="73" spans="1:19" ht="12.75">
      <c r="A73" s="40">
        <v>2018</v>
      </c>
      <c r="B73" s="82">
        <v>175992</v>
      </c>
      <c r="C73" s="54">
        <v>1.1527684074697548</v>
      </c>
      <c r="D73" s="122">
        <v>58083</v>
      </c>
      <c r="E73" s="54">
        <v>1.076827527392054</v>
      </c>
      <c r="F73" s="82">
        <v>499818</v>
      </c>
      <c r="G73" s="54">
        <v>0.8975858718822226</v>
      </c>
      <c r="H73" s="82">
        <v>207630</v>
      </c>
      <c r="I73" s="54">
        <v>0.6548065824413566</v>
      </c>
      <c r="K73" s="66"/>
      <c r="M73" s="66"/>
      <c r="O73" s="66"/>
      <c r="Q73" s="108"/>
      <c r="R73" s="109"/>
      <c r="S73" s="66"/>
    </row>
    <row r="74" spans="1:19" ht="12.75">
      <c r="A74" s="40">
        <v>2019</v>
      </c>
      <c r="B74" s="82">
        <v>175801</v>
      </c>
      <c r="C74" s="54">
        <v>1.1515173348878947</v>
      </c>
      <c r="D74" s="122">
        <v>58625</v>
      </c>
      <c r="E74" s="54">
        <v>1.086875915385899</v>
      </c>
      <c r="F74" s="82">
        <v>505106</v>
      </c>
      <c r="G74" s="54">
        <v>0.907082196725492</v>
      </c>
      <c r="H74" s="82">
        <v>207188</v>
      </c>
      <c r="I74" s="54">
        <v>0.6534126388424591</v>
      </c>
      <c r="K74" s="66"/>
      <c r="M74" s="66"/>
      <c r="O74" s="66"/>
      <c r="Q74" s="108"/>
      <c r="R74" s="109"/>
      <c r="S74" s="66"/>
    </row>
    <row r="75" spans="1:19" ht="12.75">
      <c r="A75" s="40">
        <v>2020</v>
      </c>
      <c r="B75" s="82">
        <v>175145</v>
      </c>
      <c r="C75" s="54">
        <v>1.1472204573292548</v>
      </c>
      <c r="D75" s="122">
        <v>58578</v>
      </c>
      <c r="E75" s="54">
        <v>1.0860045607074658</v>
      </c>
      <c r="F75" s="82">
        <v>509642</v>
      </c>
      <c r="G75" s="54">
        <v>0.9152280608497487</v>
      </c>
      <c r="H75" s="82">
        <v>210541</v>
      </c>
      <c r="I75" s="54">
        <v>0.6639870571390727</v>
      </c>
      <c r="K75" s="66"/>
      <c r="M75" s="66"/>
      <c r="O75" s="66"/>
      <c r="Q75" s="108"/>
      <c r="R75" s="109"/>
      <c r="S75" s="66"/>
    </row>
    <row r="76" spans="1:19" ht="12.75">
      <c r="A76" s="40">
        <v>2021</v>
      </c>
      <c r="B76" s="82">
        <v>173160</v>
      </c>
      <c r="C76" s="54">
        <v>1.1342184726434312</v>
      </c>
      <c r="D76" s="122">
        <v>58984</v>
      </c>
      <c r="E76" s="54">
        <v>1.093531581972228</v>
      </c>
      <c r="F76" s="82">
        <v>515032</v>
      </c>
      <c r="G76" s="54">
        <v>0.9249075598862884</v>
      </c>
      <c r="H76" s="82">
        <v>213798</v>
      </c>
      <c r="I76" s="54">
        <v>0.6742587184549302</v>
      </c>
      <c r="K76" s="66"/>
      <c r="M76" s="66"/>
      <c r="O76" s="66"/>
      <c r="Q76" s="108"/>
      <c r="R76" s="109"/>
      <c r="S76" s="66"/>
    </row>
    <row r="77" spans="1:19" ht="12.75">
      <c r="A77" s="40">
        <v>2022</v>
      </c>
      <c r="B77" s="82">
        <v>171151</v>
      </c>
      <c r="C77" s="54">
        <v>1.1210592851200964</v>
      </c>
      <c r="D77" s="122">
        <v>58444</v>
      </c>
      <c r="E77" s="54">
        <v>1.0835202729008695</v>
      </c>
      <c r="F77" s="82">
        <v>519243</v>
      </c>
      <c r="G77" s="54">
        <v>0.932469780747674</v>
      </c>
      <c r="H77" s="82">
        <v>216783</v>
      </c>
      <c r="I77" s="54">
        <v>0.6836725683253124</v>
      </c>
      <c r="K77" s="66"/>
      <c r="M77" s="66"/>
      <c r="O77" s="66"/>
      <c r="Q77" s="108"/>
      <c r="R77" s="109"/>
      <c r="S77" s="66"/>
    </row>
    <row r="78" spans="1:19" ht="12.75">
      <c r="A78" s="40">
        <v>2023</v>
      </c>
      <c r="B78" s="82">
        <v>168897</v>
      </c>
      <c r="C78" s="54">
        <v>1.1062953186305013</v>
      </c>
      <c r="D78" s="122">
        <v>57936</v>
      </c>
      <c r="E78" s="54">
        <v>1.0741022265892952</v>
      </c>
      <c r="F78" s="82">
        <v>521999</v>
      </c>
      <c r="G78" s="54">
        <v>0.9374190756168211</v>
      </c>
      <c r="H78" s="82">
        <v>218716</v>
      </c>
      <c r="I78" s="54">
        <v>0.6897687062815766</v>
      </c>
      <c r="K78" s="66"/>
      <c r="M78" s="66"/>
      <c r="O78" s="66"/>
      <c r="Q78" s="108"/>
      <c r="R78" s="109"/>
      <c r="S78" s="66"/>
    </row>
    <row r="79" spans="1:19" ht="12.75">
      <c r="A79" s="40">
        <v>2024</v>
      </c>
      <c r="B79" s="82">
        <v>166471</v>
      </c>
      <c r="C79" s="54">
        <v>1.090404731805409</v>
      </c>
      <c r="D79" s="122">
        <v>57012</v>
      </c>
      <c r="E79" s="54">
        <v>1.0569717644005265</v>
      </c>
      <c r="F79" s="82">
        <v>523125</v>
      </c>
      <c r="G79" s="54">
        <v>0.9394411750444915</v>
      </c>
      <c r="H79" s="82">
        <v>220649</v>
      </c>
      <c r="I79" s="54">
        <v>0.6958648442378408</v>
      </c>
      <c r="K79" s="66"/>
      <c r="M79" s="66"/>
      <c r="O79" s="66"/>
      <c r="Q79" s="108"/>
      <c r="R79" s="109"/>
      <c r="S79" s="66"/>
    </row>
    <row r="80" spans="1:19" ht="12.75">
      <c r="A80" s="40">
        <v>2025</v>
      </c>
      <c r="B80" s="82">
        <v>163481</v>
      </c>
      <c r="C80" s="54">
        <v>1.0708198782988032</v>
      </c>
      <c r="D80" s="122">
        <v>56448</v>
      </c>
      <c r="E80" s="54">
        <v>1.04651550825933</v>
      </c>
      <c r="F80" s="82">
        <v>522711</v>
      </c>
      <c r="G80" s="54">
        <v>0.9386977033188649</v>
      </c>
      <c r="H80" s="82">
        <v>224004</v>
      </c>
      <c r="I80" s="54">
        <v>0.7064455699715535</v>
      </c>
      <c r="K80" s="66"/>
      <c r="M80" s="66"/>
      <c r="O80" s="66"/>
      <c r="Q80" s="108"/>
      <c r="R80" s="109"/>
      <c r="S80" s="66"/>
    </row>
    <row r="81" ht="12.75">
      <c r="I81" s="31" t="s">
        <v>508</v>
      </c>
    </row>
    <row r="83" ht="12.75">
      <c r="H83" s="17" t="s">
        <v>599</v>
      </c>
    </row>
    <row r="110" ht="12.75">
      <c r="A110" s="113" t="s">
        <v>561</v>
      </c>
    </row>
    <row r="111" ht="12.75">
      <c r="D111" s="43"/>
    </row>
    <row r="112" ht="14.25">
      <c r="A112" s="44" t="s">
        <v>668</v>
      </c>
    </row>
    <row r="116" ht="12.75">
      <c r="A116" s="6" t="s">
        <v>562</v>
      </c>
    </row>
    <row r="118" ht="12.75">
      <c r="G118" s="17" t="s">
        <v>511</v>
      </c>
    </row>
    <row r="119" ht="12.75">
      <c r="A119" s="4" t="s">
        <v>554</v>
      </c>
    </row>
    <row r="120" spans="1:7" ht="21" customHeight="1">
      <c r="A120" s="47" t="s">
        <v>619</v>
      </c>
      <c r="B120" s="20" t="s">
        <v>636</v>
      </c>
      <c r="C120" s="22" t="s">
        <v>68</v>
      </c>
      <c r="D120" s="35" t="s">
        <v>563</v>
      </c>
      <c r="E120" s="22" t="s">
        <v>564</v>
      </c>
      <c r="F120" s="35" t="s">
        <v>565</v>
      </c>
      <c r="G120" s="22" t="s">
        <v>566</v>
      </c>
    </row>
    <row r="121" spans="1:7" ht="12.75">
      <c r="A121" s="40">
        <v>1970</v>
      </c>
      <c r="B121" s="122">
        <v>83038</v>
      </c>
      <c r="C121" s="54">
        <v>1</v>
      </c>
      <c r="D121" s="122">
        <v>758748</v>
      </c>
      <c r="E121" s="54">
        <v>1</v>
      </c>
      <c r="F121" s="82">
        <v>98726</v>
      </c>
      <c r="G121" s="54">
        <v>1</v>
      </c>
    </row>
    <row r="122" spans="1:7" ht="12.75">
      <c r="A122" s="40">
        <v>1971</v>
      </c>
      <c r="B122" s="122">
        <v>80344</v>
      </c>
      <c r="C122" s="54">
        <v>0.9675570220862737</v>
      </c>
      <c r="D122" s="122">
        <v>744962</v>
      </c>
      <c r="E122" s="54">
        <v>0.9818305946111225</v>
      </c>
      <c r="F122" s="82">
        <v>90900</v>
      </c>
      <c r="G122" s="54">
        <v>0.920730101493021</v>
      </c>
    </row>
    <row r="123" spans="1:7" ht="12.75">
      <c r="A123" s="40">
        <v>1972</v>
      </c>
      <c r="B123" s="122">
        <v>77760</v>
      </c>
      <c r="C123" s="54">
        <v>0.9364387388906283</v>
      </c>
      <c r="D123" s="122">
        <v>730936</v>
      </c>
      <c r="E123" s="54">
        <v>0.9633448786685435</v>
      </c>
      <c r="F123" s="82">
        <v>89259</v>
      </c>
      <c r="G123" s="54">
        <v>0.9041083402548468</v>
      </c>
    </row>
    <row r="124" spans="1:7" ht="12.75">
      <c r="A124" s="40">
        <v>1973</v>
      </c>
      <c r="B124" s="122">
        <v>75008</v>
      </c>
      <c r="C124" s="54">
        <v>0.9032972855800958</v>
      </c>
      <c r="D124" s="122">
        <v>716874</v>
      </c>
      <c r="E124" s="54">
        <v>0.9448117161429092</v>
      </c>
      <c r="F124" s="82">
        <v>86954</v>
      </c>
      <c r="G124" s="54">
        <v>0.8807608937868444</v>
      </c>
    </row>
    <row r="125" spans="1:7" ht="12.75">
      <c r="A125" s="40">
        <v>1974</v>
      </c>
      <c r="B125" s="122">
        <v>74422</v>
      </c>
      <c r="C125" s="54">
        <v>0.8962402755365013</v>
      </c>
      <c r="D125" s="122">
        <v>706692</v>
      </c>
      <c r="E125" s="54">
        <v>0.9313922409021177</v>
      </c>
      <c r="F125" s="82">
        <v>81015</v>
      </c>
      <c r="G125" s="54">
        <v>0.8206045013471629</v>
      </c>
    </row>
    <row r="126" spans="1:7" ht="12.75">
      <c r="A126" s="40">
        <v>1975</v>
      </c>
      <c r="B126" s="122">
        <v>75708</v>
      </c>
      <c r="C126" s="54">
        <v>0.9117271610587924</v>
      </c>
      <c r="D126" s="122">
        <v>696232</v>
      </c>
      <c r="E126" s="54">
        <v>0.9176063726032886</v>
      </c>
      <c r="F126" s="82">
        <v>82930</v>
      </c>
      <c r="G126" s="54">
        <v>0.8400016206470433</v>
      </c>
    </row>
    <row r="127" spans="1:7" ht="12.75">
      <c r="A127" s="40">
        <v>1976</v>
      </c>
      <c r="B127" s="122">
        <v>76862</v>
      </c>
      <c r="C127" s="54">
        <v>0.9256244129193864</v>
      </c>
      <c r="D127" s="122">
        <v>687372</v>
      </c>
      <c r="E127" s="54">
        <v>0.905929241329137</v>
      </c>
      <c r="F127" s="82">
        <v>82579</v>
      </c>
      <c r="G127" s="54">
        <v>0.8364463261957337</v>
      </c>
    </row>
    <row r="128" spans="1:7" ht="12.75">
      <c r="A128" s="40">
        <v>1977</v>
      </c>
      <c r="B128" s="122">
        <v>78266</v>
      </c>
      <c r="C128" s="54">
        <v>0.9425323345938005</v>
      </c>
      <c r="D128" s="122">
        <v>678383</v>
      </c>
      <c r="E128" s="54">
        <v>0.8940820931323707</v>
      </c>
      <c r="F128" s="82">
        <v>84053</v>
      </c>
      <c r="G128" s="54">
        <v>0.8513765370824301</v>
      </c>
    </row>
    <row r="129" spans="1:7" ht="12.75">
      <c r="A129" s="40">
        <v>1978</v>
      </c>
      <c r="B129" s="122">
        <v>81451</v>
      </c>
      <c r="C129" s="54">
        <v>0.9808882680218695</v>
      </c>
      <c r="D129" s="122">
        <v>670515</v>
      </c>
      <c r="E129" s="54">
        <v>0.8837123788135192</v>
      </c>
      <c r="F129" s="82">
        <v>85902</v>
      </c>
      <c r="G129" s="54">
        <v>0.8701051394769361</v>
      </c>
    </row>
    <row r="130" spans="1:7" ht="12.75">
      <c r="A130" s="40">
        <v>1979</v>
      </c>
      <c r="B130" s="122">
        <v>88060</v>
      </c>
      <c r="C130" s="54">
        <v>1.0604783352200198</v>
      </c>
      <c r="D130" s="122">
        <v>666231</v>
      </c>
      <c r="E130" s="54">
        <v>0.8780662354299451</v>
      </c>
      <c r="F130" s="82">
        <v>88950</v>
      </c>
      <c r="G130" s="54">
        <v>0.9009784656524117</v>
      </c>
    </row>
    <row r="131" spans="1:7" ht="12.75">
      <c r="A131" s="40">
        <v>1980</v>
      </c>
      <c r="B131" s="122">
        <v>91976</v>
      </c>
      <c r="C131" s="54">
        <v>1.107637467183699</v>
      </c>
      <c r="D131" s="122">
        <v>669960</v>
      </c>
      <c r="E131" s="54">
        <v>0.8829809106580842</v>
      </c>
      <c r="F131" s="82">
        <v>84481</v>
      </c>
      <c r="G131" s="54">
        <v>0.8557117679233434</v>
      </c>
    </row>
    <row r="132" spans="1:7" ht="12.75">
      <c r="A132" s="40">
        <v>1981</v>
      </c>
      <c r="B132" s="122">
        <v>93078</v>
      </c>
      <c r="C132" s="54">
        <v>1.1209084997230183</v>
      </c>
      <c r="D132" s="122">
        <v>673729</v>
      </c>
      <c r="E132" s="54">
        <v>0.88794830431184</v>
      </c>
      <c r="F132" s="82">
        <v>86267</v>
      </c>
      <c r="G132" s="54">
        <v>0.8738022405445374</v>
      </c>
    </row>
    <row r="133" spans="1:7" ht="12.75">
      <c r="A133" s="40">
        <v>1982</v>
      </c>
      <c r="B133" s="122">
        <v>94778</v>
      </c>
      <c r="C133" s="54">
        <v>1.1413810544569956</v>
      </c>
      <c r="D133" s="122">
        <v>678181</v>
      </c>
      <c r="E133" s="54">
        <v>0.8938158650830051</v>
      </c>
      <c r="F133" s="82">
        <v>88608</v>
      </c>
      <c r="G133" s="54">
        <v>0.8975143325972895</v>
      </c>
    </row>
    <row r="134" spans="1:7" ht="12.75">
      <c r="A134" s="40">
        <v>1983</v>
      </c>
      <c r="B134" s="122">
        <v>95720</v>
      </c>
      <c r="C134" s="54">
        <v>1.1527252583154701</v>
      </c>
      <c r="D134" s="122">
        <v>687521</v>
      </c>
      <c r="E134" s="54">
        <v>0.90612561746456</v>
      </c>
      <c r="F134" s="82">
        <v>83223</v>
      </c>
      <c r="G134" s="54">
        <v>0.8429694305451452</v>
      </c>
    </row>
    <row r="135" spans="1:7" ht="12.75">
      <c r="A135" s="40">
        <v>1984</v>
      </c>
      <c r="B135" s="122">
        <v>95690</v>
      </c>
      <c r="C135" s="54">
        <v>1.1523639779378116</v>
      </c>
      <c r="D135" s="122">
        <v>704628</v>
      </c>
      <c r="E135" s="54">
        <v>0.9286719701402837</v>
      </c>
      <c r="F135" s="82">
        <v>75179</v>
      </c>
      <c r="G135" s="54">
        <v>0.7614914004416263</v>
      </c>
    </row>
    <row r="136" spans="1:7" ht="12.75">
      <c r="A136" s="40">
        <v>1985</v>
      </c>
      <c r="B136" s="122">
        <v>95847</v>
      </c>
      <c r="C136" s="54">
        <v>1.1542546785808907</v>
      </c>
      <c r="D136" s="122">
        <v>721269</v>
      </c>
      <c r="E136" s="54">
        <v>0.9506041531575701</v>
      </c>
      <c r="F136" s="82">
        <v>75189</v>
      </c>
      <c r="G136" s="54">
        <v>0.7615926908818346</v>
      </c>
    </row>
    <row r="137" spans="1:7" ht="12.75">
      <c r="A137" s="40">
        <v>1986</v>
      </c>
      <c r="B137" s="122">
        <v>92872</v>
      </c>
      <c r="C137" s="54">
        <v>1.1184277077964306</v>
      </c>
      <c r="D137" s="122">
        <v>732256</v>
      </c>
      <c r="E137" s="54">
        <v>0.9650845867139024</v>
      </c>
      <c r="F137" s="82">
        <v>78405</v>
      </c>
      <c r="G137" s="54">
        <v>0.7941676964528088</v>
      </c>
    </row>
    <row r="138" spans="1:7" ht="12.75">
      <c r="A138" s="40">
        <v>1987</v>
      </c>
      <c r="B138" s="122">
        <v>88703</v>
      </c>
      <c r="C138" s="54">
        <v>1.0682217779811654</v>
      </c>
      <c r="D138" s="122">
        <v>731729</v>
      </c>
      <c r="E138" s="54">
        <v>0.9643900214563992</v>
      </c>
      <c r="F138" s="82">
        <v>84460</v>
      </c>
      <c r="G138" s="54">
        <v>0.855499057998906</v>
      </c>
    </row>
    <row r="139" spans="1:7" ht="12.75">
      <c r="A139" s="40">
        <v>1988</v>
      </c>
      <c r="B139" s="122">
        <v>88149</v>
      </c>
      <c r="C139" s="54">
        <v>1.0615501336737396</v>
      </c>
      <c r="D139" s="122">
        <v>729116</v>
      </c>
      <c r="E139" s="54">
        <v>0.9609461903029728</v>
      </c>
      <c r="F139" s="82">
        <v>88293</v>
      </c>
      <c r="G139" s="54">
        <v>0.8943236837307295</v>
      </c>
    </row>
    <row r="140" spans="1:7" ht="12.75">
      <c r="A140" s="40">
        <v>1989</v>
      </c>
      <c r="B140" s="122">
        <v>88093</v>
      </c>
      <c r="C140" s="54">
        <v>1.0608757436354441</v>
      </c>
      <c r="D140" s="122">
        <v>724919</v>
      </c>
      <c r="E140" s="54">
        <v>0.9554147094951156</v>
      </c>
      <c r="F140" s="82">
        <v>89201</v>
      </c>
      <c r="G140" s="54">
        <v>0.9035208557016389</v>
      </c>
    </row>
    <row r="141" spans="1:7" ht="12.75">
      <c r="A141" s="40">
        <v>1990</v>
      </c>
      <c r="B141" s="122">
        <v>88411</v>
      </c>
      <c r="C141" s="54">
        <v>1.0647053156386233</v>
      </c>
      <c r="D141" s="122">
        <v>721687</v>
      </c>
      <c r="E141" s="54">
        <v>0.9511550607052671</v>
      </c>
      <c r="F141" s="82">
        <v>90432</v>
      </c>
      <c r="G141" s="54">
        <v>0.9159897088912748</v>
      </c>
    </row>
    <row r="142" spans="1:7" ht="12.75">
      <c r="A142" s="40">
        <v>1991</v>
      </c>
      <c r="B142" s="122">
        <v>86505</v>
      </c>
      <c r="C142" s="54">
        <v>1.0417519689780583</v>
      </c>
      <c r="D142" s="122">
        <v>716416</v>
      </c>
      <c r="E142" s="54">
        <v>0.9442080901695952</v>
      </c>
      <c r="F142" s="82">
        <v>90520</v>
      </c>
      <c r="G142" s="54">
        <v>0.9168810647651074</v>
      </c>
    </row>
    <row r="143" spans="1:7" ht="12.75">
      <c r="A143" s="40">
        <v>1992</v>
      </c>
      <c r="B143" s="122">
        <v>82265</v>
      </c>
      <c r="C143" s="54">
        <v>0.990691008935668</v>
      </c>
      <c r="D143" s="122">
        <v>704119</v>
      </c>
      <c r="E143" s="54">
        <v>0.9280011281743082</v>
      </c>
      <c r="F143" s="82">
        <v>91928</v>
      </c>
      <c r="G143" s="54">
        <v>0.9311427587464295</v>
      </c>
    </row>
    <row r="144" spans="1:7" ht="12.75">
      <c r="A144" s="40">
        <v>1993</v>
      </c>
      <c r="B144" s="122">
        <v>80197</v>
      </c>
      <c r="C144" s="54">
        <v>0.9657867482357475</v>
      </c>
      <c r="D144" s="122">
        <v>690189</v>
      </c>
      <c r="E144" s="54">
        <v>0.9096419364532098</v>
      </c>
      <c r="F144" s="82">
        <v>91110</v>
      </c>
      <c r="G144" s="54">
        <v>0.9228572007373944</v>
      </c>
    </row>
    <row r="145" spans="1:7" ht="12.75">
      <c r="A145" s="40">
        <v>1994</v>
      </c>
      <c r="B145" s="122">
        <v>78354</v>
      </c>
      <c r="C145" s="54">
        <v>0.9435920903682651</v>
      </c>
      <c r="D145" s="122">
        <v>675813</v>
      </c>
      <c r="E145" s="54">
        <v>0.8906949342864825</v>
      </c>
      <c r="F145" s="82">
        <v>88399</v>
      </c>
      <c r="G145" s="54">
        <v>0.895397362396937</v>
      </c>
    </row>
    <row r="146" spans="1:7" ht="12.75">
      <c r="A146" s="40">
        <v>1995</v>
      </c>
      <c r="B146" s="122">
        <v>76227</v>
      </c>
      <c r="C146" s="54">
        <v>0.917977311592283</v>
      </c>
      <c r="D146" s="122">
        <v>661082</v>
      </c>
      <c r="E146" s="54">
        <v>0.8712800560924049</v>
      </c>
      <c r="F146" s="82">
        <v>84296</v>
      </c>
      <c r="G146" s="54">
        <v>0.8538378947794907</v>
      </c>
    </row>
    <row r="147" spans="1:7" ht="12.75">
      <c r="A147" s="40">
        <v>1996</v>
      </c>
      <c r="B147" s="122">
        <v>76994</v>
      </c>
      <c r="C147" s="54">
        <v>0.9272140465810833</v>
      </c>
      <c r="D147" s="122">
        <v>644902</v>
      </c>
      <c r="E147" s="54">
        <v>0.8499554529303537</v>
      </c>
      <c r="F147" s="82">
        <v>85672</v>
      </c>
      <c r="G147" s="54">
        <v>0.8677754593521464</v>
      </c>
    </row>
    <row r="148" spans="1:7" ht="12.75">
      <c r="A148" s="40">
        <v>1997</v>
      </c>
      <c r="B148" s="122">
        <v>78029</v>
      </c>
      <c r="C148" s="54">
        <v>0.9396782196102988</v>
      </c>
      <c r="D148" s="122">
        <v>645941</v>
      </c>
      <c r="E148" s="54">
        <v>0.8513248140357537</v>
      </c>
      <c r="F148" s="82">
        <v>73416</v>
      </c>
      <c r="G148" s="54">
        <v>0.7436338958329113</v>
      </c>
    </row>
    <row r="149" spans="1:7" ht="12.75">
      <c r="A149" s="40">
        <v>1998</v>
      </c>
      <c r="B149" s="122">
        <v>73733</v>
      </c>
      <c r="C149" s="54">
        <v>0.887942869529613</v>
      </c>
      <c r="D149" s="122">
        <v>647877</v>
      </c>
      <c r="E149" s="54">
        <v>0.8538763858356134</v>
      </c>
      <c r="F149" s="82">
        <v>67596</v>
      </c>
      <c r="G149" s="54">
        <v>0.6846828596317079</v>
      </c>
    </row>
    <row r="150" spans="1:7" ht="12.75">
      <c r="A150" s="40">
        <v>1999</v>
      </c>
      <c r="B150" s="122">
        <v>72052</v>
      </c>
      <c r="C150" s="54">
        <v>0.8676991257014861</v>
      </c>
      <c r="D150" s="122">
        <v>671706</v>
      </c>
      <c r="E150" s="54">
        <v>0.8852820699362635</v>
      </c>
      <c r="F150" s="82">
        <v>41274</v>
      </c>
      <c r="G150" s="54">
        <v>0.41806616291554405</v>
      </c>
    </row>
    <row r="151" spans="1:7" ht="12.75">
      <c r="A151" s="40">
        <v>2000</v>
      </c>
      <c r="B151" s="122">
        <v>67829</v>
      </c>
      <c r="C151" s="54">
        <v>0.8168428912064356</v>
      </c>
      <c r="D151" s="122">
        <v>650966</v>
      </c>
      <c r="E151" s="54">
        <v>0.8579475662538814</v>
      </c>
      <c r="F151" s="82">
        <v>83989</v>
      </c>
      <c r="G151" s="54">
        <v>0.8507282782650973</v>
      </c>
    </row>
    <row r="152" spans="1:7" ht="12.75">
      <c r="A152" s="56">
        <v>2001</v>
      </c>
      <c r="B152" s="122">
        <v>61265</v>
      </c>
      <c r="C152" s="54">
        <v>0.737794744574773</v>
      </c>
      <c r="D152" s="122">
        <v>626645</v>
      </c>
      <c r="E152" s="54">
        <v>0.825893445518143</v>
      </c>
      <c r="F152" s="82">
        <v>79762</v>
      </c>
      <c r="G152" s="54">
        <v>0.8079128091890687</v>
      </c>
    </row>
    <row r="153" spans="1:7" ht="12.75">
      <c r="A153" s="40">
        <v>2002</v>
      </c>
      <c r="B153" s="122">
        <v>58955</v>
      </c>
      <c r="C153" s="54">
        <v>0.7099761554950745</v>
      </c>
      <c r="D153" s="122">
        <v>602360</v>
      </c>
      <c r="E153" s="54">
        <v>0.7938867713654599</v>
      </c>
      <c r="F153" s="82">
        <v>77784</v>
      </c>
      <c r="G153" s="54">
        <v>0.7878775601158763</v>
      </c>
    </row>
    <row r="154" spans="1:7" ht="12.75">
      <c r="A154" s="40">
        <v>2003</v>
      </c>
      <c r="B154" s="122">
        <v>56693</v>
      </c>
      <c r="C154" s="54">
        <v>0.6827356150196295</v>
      </c>
      <c r="D154" s="122">
        <v>579011</v>
      </c>
      <c r="E154" s="54">
        <v>0.7631137083722132</v>
      </c>
      <c r="F154" s="82">
        <v>74151</v>
      </c>
      <c r="G154" s="54">
        <v>0.7510787431882179</v>
      </c>
    </row>
    <row r="155" spans="1:7" ht="12.75">
      <c r="A155" s="40">
        <v>2004</v>
      </c>
      <c r="B155" s="122">
        <v>55310</v>
      </c>
      <c r="C155" s="54">
        <v>0.6660805896095764</v>
      </c>
      <c r="D155" s="122">
        <v>555335</v>
      </c>
      <c r="E155" s="54">
        <v>0.731909672249548</v>
      </c>
      <c r="F155" s="82">
        <v>73401</v>
      </c>
      <c r="G155" s="54">
        <v>0.7434819601725989</v>
      </c>
    </row>
    <row r="156" spans="1:7" ht="12.75">
      <c r="A156" s="40">
        <v>2005</v>
      </c>
      <c r="B156" s="122">
        <v>54166</v>
      </c>
      <c r="C156" s="54">
        <v>0.6523037645415352</v>
      </c>
      <c r="D156" s="122">
        <v>532188</v>
      </c>
      <c r="E156" s="54">
        <v>0.7014028373056667</v>
      </c>
      <c r="F156" s="82">
        <v>71422</v>
      </c>
      <c r="G156" s="54">
        <v>0.7234365820553856</v>
      </c>
    </row>
    <row r="157" spans="1:7" ht="12.75">
      <c r="A157" s="40">
        <v>2006</v>
      </c>
      <c r="B157" s="122">
        <v>53074</v>
      </c>
      <c r="C157" s="54">
        <v>0.6391531587947686</v>
      </c>
      <c r="D157" s="122">
        <v>508130</v>
      </c>
      <c r="E157" s="54">
        <v>0.6696953402183597</v>
      </c>
      <c r="F157" s="82">
        <v>72387</v>
      </c>
      <c r="G157" s="54">
        <v>0.7332111095354821</v>
      </c>
    </row>
    <row r="158" spans="1:7" ht="12.75">
      <c r="A158" s="25" t="s">
        <v>567</v>
      </c>
      <c r="B158" s="55">
        <v>-27728</v>
      </c>
      <c r="C158" s="54" t="s">
        <v>621</v>
      </c>
      <c r="D158" s="55">
        <v>-203413</v>
      </c>
      <c r="E158" s="54" t="s">
        <v>621</v>
      </c>
      <c r="F158" s="55">
        <v>-25325</v>
      </c>
      <c r="G158" s="54" t="s">
        <v>621</v>
      </c>
    </row>
    <row r="159" ht="12.75">
      <c r="G159" s="31" t="s">
        <v>568</v>
      </c>
    </row>
    <row r="165" ht="12.75">
      <c r="G165" s="17" t="s">
        <v>555</v>
      </c>
    </row>
    <row r="166" ht="12.75">
      <c r="A166" s="4" t="s">
        <v>556</v>
      </c>
    </row>
    <row r="167" spans="1:7" ht="21.75" customHeight="1">
      <c r="A167" s="47" t="s">
        <v>619</v>
      </c>
      <c r="B167" s="20" t="s">
        <v>569</v>
      </c>
      <c r="C167" s="22" t="s">
        <v>570</v>
      </c>
      <c r="D167" s="20" t="s">
        <v>571</v>
      </c>
      <c r="E167" s="22" t="s">
        <v>572</v>
      </c>
      <c r="F167" s="20" t="s">
        <v>573</v>
      </c>
      <c r="G167" s="22" t="s">
        <v>574</v>
      </c>
    </row>
    <row r="168" spans="1:7" ht="12.75">
      <c r="A168" s="40">
        <v>1970</v>
      </c>
      <c r="B168" s="82">
        <v>42949</v>
      </c>
      <c r="C168" s="54">
        <v>1</v>
      </c>
      <c r="D168" s="82">
        <v>83037</v>
      </c>
      <c r="E168" s="54">
        <v>1</v>
      </c>
      <c r="F168" s="82">
        <v>109471</v>
      </c>
      <c r="G168" s="54">
        <v>1</v>
      </c>
    </row>
    <row r="169" spans="1:7" ht="12.75">
      <c r="A169" s="40">
        <v>1971</v>
      </c>
      <c r="B169" s="82">
        <v>43732</v>
      </c>
      <c r="C169" s="54">
        <v>1.0182309250506414</v>
      </c>
      <c r="D169" s="82">
        <v>82453</v>
      </c>
      <c r="E169" s="54">
        <v>0.9929669906186399</v>
      </c>
      <c r="F169" s="82">
        <v>114780</v>
      </c>
      <c r="G169" s="54">
        <v>1.0484968621826785</v>
      </c>
    </row>
    <row r="170" spans="1:7" ht="12.75">
      <c r="A170" s="40">
        <v>1972</v>
      </c>
      <c r="B170" s="82">
        <v>49341</v>
      </c>
      <c r="C170" s="54">
        <v>1.1488276793406134</v>
      </c>
      <c r="D170" s="82">
        <v>80537</v>
      </c>
      <c r="E170" s="54">
        <v>0.9698929392921228</v>
      </c>
      <c r="F170" s="82">
        <v>120084</v>
      </c>
      <c r="G170" s="54">
        <v>1.0969480501685378</v>
      </c>
    </row>
    <row r="171" spans="1:7" ht="12.75">
      <c r="A171" s="40">
        <v>1973</v>
      </c>
      <c r="B171" s="82">
        <v>50077</v>
      </c>
      <c r="C171" s="54">
        <v>1.1659642832196326</v>
      </c>
      <c r="D171" s="82">
        <v>78896</v>
      </c>
      <c r="E171" s="54">
        <v>0.9501306646434722</v>
      </c>
      <c r="F171" s="82">
        <v>121025</v>
      </c>
      <c r="G171" s="54">
        <v>1.1055439340099205</v>
      </c>
    </row>
    <row r="172" spans="1:7" ht="12.75">
      <c r="A172" s="40">
        <v>1974</v>
      </c>
      <c r="B172" s="82">
        <v>52707</v>
      </c>
      <c r="C172" s="54">
        <v>1.2271997019721064</v>
      </c>
      <c r="D172" s="82">
        <v>76904</v>
      </c>
      <c r="E172" s="54">
        <v>0.9261413586714357</v>
      </c>
      <c r="F172" s="82">
        <v>120319</v>
      </c>
      <c r="G172" s="54">
        <v>1.0990947374190425</v>
      </c>
    </row>
    <row r="173" spans="1:7" ht="12.75">
      <c r="A173" s="40">
        <v>1975</v>
      </c>
      <c r="B173" s="82">
        <v>51709</v>
      </c>
      <c r="C173" s="54">
        <v>1.2039628396470232</v>
      </c>
      <c r="D173" s="82">
        <v>79174</v>
      </c>
      <c r="E173" s="54">
        <v>0.9534785697941881</v>
      </c>
      <c r="F173" s="82">
        <v>119366</v>
      </c>
      <c r="G173" s="54">
        <v>1.0903892355052935</v>
      </c>
    </row>
    <row r="174" spans="1:7" ht="12.75">
      <c r="A174" s="40">
        <v>1976</v>
      </c>
      <c r="B174" s="82">
        <v>51456</v>
      </c>
      <c r="C174" s="54">
        <v>1.1980721320636103</v>
      </c>
      <c r="D174" s="82">
        <v>80995</v>
      </c>
      <c r="E174" s="54">
        <v>0.9754085528138059</v>
      </c>
      <c r="F174" s="82">
        <v>120303</v>
      </c>
      <c r="G174" s="54">
        <v>1.098948579989221</v>
      </c>
    </row>
    <row r="175" spans="1:7" ht="12.75">
      <c r="A175" s="40">
        <v>1977</v>
      </c>
      <c r="B175" s="82">
        <v>51549</v>
      </c>
      <c r="C175" s="54">
        <v>1.2002374909776712</v>
      </c>
      <c r="D175" s="82">
        <v>82918</v>
      </c>
      <c r="E175" s="54">
        <v>0.998566903910305</v>
      </c>
      <c r="F175" s="82">
        <v>123075</v>
      </c>
      <c r="G175" s="54">
        <v>1.1242703547058126</v>
      </c>
    </row>
    <row r="176" spans="1:7" ht="12.75">
      <c r="A176" s="40">
        <v>1978</v>
      </c>
      <c r="B176" s="82">
        <v>52124</v>
      </c>
      <c r="C176" s="54">
        <v>1.213625462758155</v>
      </c>
      <c r="D176" s="82">
        <v>85062</v>
      </c>
      <c r="E176" s="54">
        <v>1.0243867191733806</v>
      </c>
      <c r="F176" s="82">
        <v>127333</v>
      </c>
      <c r="G176" s="54">
        <v>1.1631665007170848</v>
      </c>
    </row>
    <row r="177" spans="1:7" ht="12.75">
      <c r="A177" s="40">
        <v>1979</v>
      </c>
      <c r="B177" s="82">
        <v>53134</v>
      </c>
      <c r="C177" s="54">
        <v>1.2371417262334397</v>
      </c>
      <c r="D177" s="82">
        <v>86179</v>
      </c>
      <c r="E177" s="54">
        <v>1.03783855389766</v>
      </c>
      <c r="F177" s="82">
        <v>134131</v>
      </c>
      <c r="G177" s="54">
        <v>1.2252651387125357</v>
      </c>
    </row>
    <row r="178" spans="1:7" ht="12.75">
      <c r="A178" s="40">
        <v>1980</v>
      </c>
      <c r="B178" s="82">
        <v>53891</v>
      </c>
      <c r="C178" s="54">
        <v>1.2547672821253115</v>
      </c>
      <c r="D178" s="82">
        <v>85953</v>
      </c>
      <c r="E178" s="54">
        <v>1.035116875609668</v>
      </c>
      <c r="F178" s="82">
        <v>137712</v>
      </c>
      <c r="G178" s="54">
        <v>1.2579769984744817</v>
      </c>
    </row>
    <row r="179" spans="1:7" ht="12.75">
      <c r="A179" s="40">
        <v>1981</v>
      </c>
      <c r="B179" s="82">
        <v>52553</v>
      </c>
      <c r="C179" s="54">
        <v>1.223614053877855</v>
      </c>
      <c r="D179" s="82">
        <v>85260</v>
      </c>
      <c r="E179" s="54">
        <v>1.0267711983814445</v>
      </c>
      <c r="F179" s="82">
        <v>140688</v>
      </c>
      <c r="G179" s="54">
        <v>1.2851622804212988</v>
      </c>
    </row>
    <row r="180" spans="1:7" ht="12.75">
      <c r="A180" s="40">
        <v>1982</v>
      </c>
      <c r="B180" s="82">
        <v>52281</v>
      </c>
      <c r="C180" s="54">
        <v>1.2172809611399567</v>
      </c>
      <c r="D180" s="82">
        <v>84316</v>
      </c>
      <c r="E180" s="54">
        <v>1.01540277225815</v>
      </c>
      <c r="F180" s="82">
        <v>143507</v>
      </c>
      <c r="G180" s="54">
        <v>1.3109133925879914</v>
      </c>
    </row>
    <row r="181" spans="1:7" ht="12.75">
      <c r="A181" s="40">
        <v>1983</v>
      </c>
      <c r="B181" s="82">
        <v>49921</v>
      </c>
      <c r="C181" s="54">
        <v>1.1623320682670144</v>
      </c>
      <c r="D181" s="82">
        <v>82316</v>
      </c>
      <c r="E181" s="54">
        <v>0.9913171236918482</v>
      </c>
      <c r="F181" s="82">
        <v>144522</v>
      </c>
      <c r="G181" s="54">
        <v>1.320185254542299</v>
      </c>
    </row>
    <row r="182" spans="1:7" ht="12.75">
      <c r="A182" s="40">
        <v>1984</v>
      </c>
      <c r="B182" s="82">
        <v>46950</v>
      </c>
      <c r="C182" s="54">
        <v>1.093157000162984</v>
      </c>
      <c r="D182" s="82">
        <v>79134</v>
      </c>
      <c r="E182" s="54">
        <v>0.9529968568228621</v>
      </c>
      <c r="F182" s="82">
        <v>141871</v>
      </c>
      <c r="G182" s="54">
        <v>1.295968795388733</v>
      </c>
    </row>
    <row r="183" spans="1:7" ht="12.75">
      <c r="A183" s="40">
        <v>1985</v>
      </c>
      <c r="B183" s="82">
        <v>44711</v>
      </c>
      <c r="C183" s="54">
        <v>1.041025402221239</v>
      </c>
      <c r="D183" s="82">
        <v>77542</v>
      </c>
      <c r="E183" s="54">
        <v>0.9338246805640859</v>
      </c>
      <c r="F183" s="82">
        <v>138260</v>
      </c>
      <c r="G183" s="54">
        <v>1.2629828904458715</v>
      </c>
    </row>
    <row r="184" spans="1:7" ht="12.75">
      <c r="A184" s="40">
        <v>1986</v>
      </c>
      <c r="B184" s="82">
        <v>44411</v>
      </c>
      <c r="C184" s="54">
        <v>1.034040373466204</v>
      </c>
      <c r="D184" s="82">
        <v>75298</v>
      </c>
      <c r="E184" s="54">
        <v>0.9068005828726953</v>
      </c>
      <c r="F184" s="82">
        <v>135976</v>
      </c>
      <c r="G184" s="54">
        <v>1.2421189173388385</v>
      </c>
    </row>
    <row r="185" spans="1:7" ht="12.75">
      <c r="A185" s="40">
        <v>1987</v>
      </c>
      <c r="B185" s="82">
        <v>44852</v>
      </c>
      <c r="C185" s="54">
        <v>1.0443083657361056</v>
      </c>
      <c r="D185" s="82">
        <v>74794</v>
      </c>
      <c r="E185" s="54">
        <v>0.9007309994339873</v>
      </c>
      <c r="F185" s="82">
        <v>141911</v>
      </c>
      <c r="G185" s="54">
        <v>1.2963341889632871</v>
      </c>
    </row>
    <row r="186" spans="1:7" ht="12.75">
      <c r="A186" s="40">
        <v>1988</v>
      </c>
      <c r="B186" s="82">
        <v>48112</v>
      </c>
      <c r="C186" s="54">
        <v>1.120212344874153</v>
      </c>
      <c r="D186" s="82">
        <v>77327</v>
      </c>
      <c r="E186" s="54">
        <v>0.9312354733432084</v>
      </c>
      <c r="F186" s="82">
        <v>149605</v>
      </c>
      <c r="G186" s="54">
        <v>1.3666176430287473</v>
      </c>
    </row>
    <row r="187" spans="1:7" ht="12.75">
      <c r="A187" s="40">
        <v>1989</v>
      </c>
      <c r="B187" s="82">
        <v>51531</v>
      </c>
      <c r="C187" s="54">
        <v>1.199818389252369</v>
      </c>
      <c r="D187" s="82">
        <v>80545</v>
      </c>
      <c r="E187" s="54">
        <v>0.969989281886388</v>
      </c>
      <c r="F187" s="82">
        <v>155240</v>
      </c>
      <c r="G187" s="54">
        <v>1.4180924628440408</v>
      </c>
    </row>
    <row r="188" spans="1:7" ht="12.75">
      <c r="A188" s="40">
        <v>1990</v>
      </c>
      <c r="B188" s="82">
        <v>55336</v>
      </c>
      <c r="C188" s="54">
        <v>1.2884118372953968</v>
      </c>
      <c r="D188" s="82">
        <v>87149</v>
      </c>
      <c r="E188" s="54">
        <v>1.0495200934523163</v>
      </c>
      <c r="F188" s="82">
        <v>149981</v>
      </c>
      <c r="G188" s="54">
        <v>1.3700523426295548</v>
      </c>
    </row>
    <row r="189" spans="1:7" ht="12.75">
      <c r="A189" s="40">
        <v>1991</v>
      </c>
      <c r="B189" s="82">
        <v>59172</v>
      </c>
      <c r="C189" s="54">
        <v>1.3777270716431116</v>
      </c>
      <c r="D189" s="82">
        <v>95195</v>
      </c>
      <c r="E189" s="54">
        <v>1.1464166576345485</v>
      </c>
      <c r="F189" s="82">
        <v>143282</v>
      </c>
      <c r="G189" s="54">
        <v>1.3088580537311252</v>
      </c>
    </row>
    <row r="190" spans="1:7" ht="12.75">
      <c r="A190" s="40">
        <v>1992</v>
      </c>
      <c r="B190" s="82">
        <v>63522</v>
      </c>
      <c r="C190" s="54">
        <v>1.4790099885911197</v>
      </c>
      <c r="D190" s="82">
        <v>103793</v>
      </c>
      <c r="E190" s="54">
        <v>1.2499608608210797</v>
      </c>
      <c r="F190" s="82">
        <v>139408</v>
      </c>
      <c r="G190" s="54">
        <v>1.273469686035571</v>
      </c>
    </row>
    <row r="191" spans="1:7" ht="12.75">
      <c r="A191" s="40">
        <v>1993</v>
      </c>
      <c r="B191" s="82">
        <v>68006</v>
      </c>
      <c r="C191" s="54">
        <v>1.5834128850497102</v>
      </c>
      <c r="D191" s="82">
        <v>111664</v>
      </c>
      <c r="E191" s="54">
        <v>1.3447499307537605</v>
      </c>
      <c r="F191" s="82">
        <v>138465</v>
      </c>
      <c r="G191" s="54">
        <v>1.2648555325154607</v>
      </c>
    </row>
    <row r="192" spans="1:7" ht="12.75">
      <c r="A192" s="40">
        <v>1994</v>
      </c>
      <c r="B192" s="82">
        <v>72072</v>
      </c>
      <c r="C192" s="54">
        <v>1.6780833081096185</v>
      </c>
      <c r="D192" s="82">
        <v>117145</v>
      </c>
      <c r="E192" s="54">
        <v>1.4107566506497105</v>
      </c>
      <c r="F192" s="82">
        <v>138173</v>
      </c>
      <c r="G192" s="54">
        <v>1.2621881594212165</v>
      </c>
    </row>
    <row r="193" spans="1:7" ht="12.75">
      <c r="A193" s="40">
        <v>1995</v>
      </c>
      <c r="B193" s="82">
        <v>76380</v>
      </c>
      <c r="C193" s="54">
        <v>1.7783883210319216</v>
      </c>
      <c r="D193" s="82">
        <v>119853</v>
      </c>
      <c r="E193" s="54">
        <v>1.4433686188084829</v>
      </c>
      <c r="F193" s="82">
        <v>139688</v>
      </c>
      <c r="G193" s="54">
        <v>1.276027441057449</v>
      </c>
    </row>
    <row r="194" spans="1:7" ht="12.75">
      <c r="A194" s="40">
        <v>1996</v>
      </c>
      <c r="B194" s="82">
        <v>79376</v>
      </c>
      <c r="C194" s="54">
        <v>1.8481454748655382</v>
      </c>
      <c r="D194" s="82">
        <v>121933</v>
      </c>
      <c r="E194" s="54">
        <v>1.4684176933174369</v>
      </c>
      <c r="F194" s="82">
        <v>135696</v>
      </c>
      <c r="G194" s="54">
        <v>1.2395611623169607</v>
      </c>
    </row>
    <row r="195" spans="1:7" ht="12.75">
      <c r="A195" s="40">
        <v>1997</v>
      </c>
      <c r="B195" s="82">
        <v>80116</v>
      </c>
      <c r="C195" s="54">
        <v>1.8653752124612912</v>
      </c>
      <c r="D195" s="82">
        <v>116681</v>
      </c>
      <c r="E195" s="54">
        <v>1.4051687801823283</v>
      </c>
      <c r="F195" s="82">
        <v>126798</v>
      </c>
      <c r="G195" s="54">
        <v>1.1582793616574252</v>
      </c>
    </row>
    <row r="196" spans="1:7" ht="12.75">
      <c r="A196" s="40">
        <v>1998</v>
      </c>
      <c r="B196" s="82">
        <v>80669</v>
      </c>
      <c r="C196" s="54">
        <v>1.8782509487997392</v>
      </c>
      <c r="D196" s="82">
        <v>111191</v>
      </c>
      <c r="E196" s="54">
        <v>1.3390536748678301</v>
      </c>
      <c r="F196" s="82">
        <v>117507</v>
      </c>
      <c r="G196" s="54">
        <v>1.0734075691278968</v>
      </c>
    </row>
    <row r="197" spans="1:7" ht="12.75">
      <c r="A197" s="40">
        <v>1999</v>
      </c>
      <c r="B197" s="82">
        <v>76662</v>
      </c>
      <c r="C197" s="54">
        <v>1.7849542480616545</v>
      </c>
      <c r="D197" s="82">
        <v>99070</v>
      </c>
      <c r="E197" s="54">
        <v>1.1930826017317582</v>
      </c>
      <c r="F197" s="82">
        <v>102522</v>
      </c>
      <c r="G197" s="54">
        <v>0.9365220012606078</v>
      </c>
    </row>
    <row r="198" spans="1:7" ht="12.75">
      <c r="A198" s="40">
        <v>2000</v>
      </c>
      <c r="B198" s="82">
        <v>80615</v>
      </c>
      <c r="C198" s="54">
        <v>1.8769936436238328</v>
      </c>
      <c r="D198" s="82">
        <v>98362</v>
      </c>
      <c r="E198" s="54">
        <v>1.1845562821392872</v>
      </c>
      <c r="F198" s="82">
        <v>105838</v>
      </c>
      <c r="G198" s="54">
        <v>0.9668131285911338</v>
      </c>
    </row>
    <row r="199" spans="1:7" ht="12.75">
      <c r="A199" s="56">
        <v>2001</v>
      </c>
      <c r="B199" s="82">
        <v>86239</v>
      </c>
      <c r="C199" s="54">
        <v>2.0079396493515564</v>
      </c>
      <c r="D199" s="82">
        <v>101204</v>
      </c>
      <c r="E199" s="54">
        <v>1.2187819887520022</v>
      </c>
      <c r="F199" s="82">
        <v>106775</v>
      </c>
      <c r="G199" s="54">
        <v>0.975372473075061</v>
      </c>
    </row>
    <row r="200" spans="1:7" ht="12.75">
      <c r="A200" s="40">
        <v>2002</v>
      </c>
      <c r="B200" s="82">
        <v>91661</v>
      </c>
      <c r="C200" s="54">
        <v>2.1341824023842233</v>
      </c>
      <c r="D200" s="82">
        <v>104936</v>
      </c>
      <c r="E200" s="54">
        <v>1.2637258089767212</v>
      </c>
      <c r="F200" s="82">
        <v>110929</v>
      </c>
      <c r="G200" s="54">
        <v>1.013318595792493</v>
      </c>
    </row>
    <row r="201" spans="1:7" ht="12.75">
      <c r="A201" s="40">
        <v>2003</v>
      </c>
      <c r="B201" s="82">
        <v>100057</v>
      </c>
      <c r="C201" s="54">
        <v>2.3296700738084706</v>
      </c>
      <c r="D201" s="82">
        <v>113194</v>
      </c>
      <c r="E201" s="54">
        <v>1.3631754519069812</v>
      </c>
      <c r="F201" s="82">
        <v>113265</v>
      </c>
      <c r="G201" s="54">
        <v>1.0346575805464462</v>
      </c>
    </row>
    <row r="202" spans="1:7" ht="12.75">
      <c r="A202" s="40">
        <v>2004</v>
      </c>
      <c r="B202" s="82">
        <v>99738</v>
      </c>
      <c r="C202" s="54">
        <v>2.32224265989895</v>
      </c>
      <c r="D202" s="82">
        <v>111769</v>
      </c>
      <c r="E202" s="54">
        <v>1.3460144273034913</v>
      </c>
      <c r="F202" s="82">
        <v>114027</v>
      </c>
      <c r="G202" s="54">
        <v>1.0416183281416995</v>
      </c>
    </row>
    <row r="203" spans="1:7" ht="12.75">
      <c r="A203" s="40">
        <v>2005</v>
      </c>
      <c r="B203" s="82">
        <v>99758</v>
      </c>
      <c r="C203" s="54">
        <v>2.322708328482619</v>
      </c>
      <c r="D203" s="82">
        <v>109206</v>
      </c>
      <c r="E203" s="54">
        <v>1.3151486686657754</v>
      </c>
      <c r="F203" s="82">
        <v>108846</v>
      </c>
      <c r="G203" s="54">
        <v>0.9942907253975939</v>
      </c>
    </row>
    <row r="204" spans="1:7" ht="12.75">
      <c r="A204" s="40">
        <v>2006</v>
      </c>
      <c r="B204" s="82">
        <v>99931</v>
      </c>
      <c r="C204" s="54">
        <v>2.326736361731356</v>
      </c>
      <c r="D204" s="82">
        <v>108995</v>
      </c>
      <c r="E204" s="54">
        <v>1.3126076327420306</v>
      </c>
      <c r="F204" s="82">
        <v>103599</v>
      </c>
      <c r="G204" s="54">
        <v>0.9463602232554741</v>
      </c>
    </row>
    <row r="205" spans="1:7" ht="12.75">
      <c r="A205" s="25" t="s">
        <v>567</v>
      </c>
      <c r="B205" s="55">
        <v>56982</v>
      </c>
      <c r="C205" s="54" t="s">
        <v>621</v>
      </c>
      <c r="D205" s="55">
        <v>25958</v>
      </c>
      <c r="E205" s="54" t="s">
        <v>621</v>
      </c>
      <c r="F205" s="55">
        <v>-5872</v>
      </c>
      <c r="G205" s="54" t="s">
        <v>621</v>
      </c>
    </row>
    <row r="206" ht="12.75">
      <c r="G206" s="31" t="s">
        <v>568</v>
      </c>
    </row>
    <row r="207" ht="12.75">
      <c r="I207" s="66"/>
    </row>
    <row r="220" ht="12.75">
      <c r="A220" s="6" t="s">
        <v>575</v>
      </c>
    </row>
    <row r="223" ht="12.75">
      <c r="B223" s="50" t="s">
        <v>576</v>
      </c>
    </row>
    <row r="233" ht="12.75">
      <c r="H233" s="12"/>
    </row>
    <row r="234" ht="12.75">
      <c r="H234" s="12"/>
    </row>
    <row r="235" ht="12.75">
      <c r="H235" s="12"/>
    </row>
    <row r="238" ht="12.75">
      <c r="B238" s="12"/>
    </row>
    <row r="244" ht="12.75">
      <c r="B244" s="14"/>
    </row>
    <row r="247" ht="12.75">
      <c r="B247" s="14" t="s">
        <v>669</v>
      </c>
    </row>
    <row r="250" ht="12.75">
      <c r="B250" s="50" t="s">
        <v>557</v>
      </c>
    </row>
    <row r="258" ht="12.75">
      <c r="A258" s="17"/>
    </row>
    <row r="272" ht="12.75">
      <c r="I272" s="14"/>
    </row>
    <row r="273" ht="12.75">
      <c r="I273" s="14"/>
    </row>
    <row r="274" ht="12.75">
      <c r="I274" s="14"/>
    </row>
    <row r="275" ht="12.75">
      <c r="I275" s="14"/>
    </row>
    <row r="276" ht="12.75">
      <c r="A276" s="1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">
      <selection activeCell="A1" sqref="A1"/>
    </sheetView>
  </sheetViews>
  <sheetFormatPr defaultColWidth="9.00390625" defaultRowHeight="12.75"/>
  <sheetData>
    <row r="1" ht="12.75">
      <c r="A1" s="6" t="s">
        <v>606</v>
      </c>
    </row>
    <row r="4" ht="12.75">
      <c r="I4" s="7" t="s">
        <v>607</v>
      </c>
    </row>
    <row r="5" spans="8:9" ht="14.25">
      <c r="H5" s="51"/>
      <c r="I5" s="51"/>
    </row>
    <row r="6" spans="8:9" ht="14.25">
      <c r="H6" s="51"/>
      <c r="I6" s="51"/>
    </row>
    <row r="7" spans="1:9" ht="14.25">
      <c r="A7" s="52" t="s">
        <v>389</v>
      </c>
      <c r="C7" s="8"/>
      <c r="D7" s="8"/>
      <c r="E7" s="8"/>
      <c r="F7" s="8"/>
      <c r="G7" s="8"/>
      <c r="H7" s="51"/>
      <c r="I7" s="51">
        <v>3</v>
      </c>
    </row>
    <row r="8" spans="8:9" ht="14.25">
      <c r="H8" s="51"/>
      <c r="I8" s="51"/>
    </row>
    <row r="9" spans="1:9" ht="14.25">
      <c r="A9" s="52" t="s">
        <v>107</v>
      </c>
      <c r="H9" s="51"/>
      <c r="I9" s="51">
        <v>5</v>
      </c>
    </row>
    <row r="10" spans="1:9" ht="14.25">
      <c r="A10" s="52"/>
      <c r="H10" s="51"/>
      <c r="I10" s="51"/>
    </row>
    <row r="11" spans="1:9" ht="14.25">
      <c r="A11" s="52" t="s">
        <v>500</v>
      </c>
      <c r="H11" s="51"/>
      <c r="I11" s="51"/>
    </row>
    <row r="12" spans="1:9" ht="14.25">
      <c r="A12" s="52" t="s">
        <v>661</v>
      </c>
      <c r="H12" s="51"/>
      <c r="I12" s="51">
        <v>6</v>
      </c>
    </row>
    <row r="13" spans="1:9" ht="14.25">
      <c r="A13" s="52" t="s">
        <v>101</v>
      </c>
      <c r="H13" s="51"/>
      <c r="I13" s="51">
        <v>9</v>
      </c>
    </row>
    <row r="14" spans="1:9" ht="14.25">
      <c r="A14" s="52"/>
      <c r="H14" s="51"/>
      <c r="I14" s="51"/>
    </row>
    <row r="15" spans="1:9" ht="14.25">
      <c r="A15" s="52" t="s">
        <v>501</v>
      </c>
      <c r="H15" s="51"/>
      <c r="I15" s="51"/>
    </row>
    <row r="16" spans="1:9" ht="14.25">
      <c r="A16" s="52" t="s">
        <v>502</v>
      </c>
      <c r="I16" s="51">
        <v>12</v>
      </c>
    </row>
    <row r="17" spans="1:9" ht="14.25">
      <c r="A17" s="52" t="s">
        <v>382</v>
      </c>
      <c r="H17" s="10"/>
      <c r="I17" s="51">
        <v>14</v>
      </c>
    </row>
    <row r="18" spans="1:9" ht="14.25">
      <c r="A18" s="52" t="s">
        <v>498</v>
      </c>
      <c r="H18" s="10"/>
      <c r="I18" s="51">
        <v>18</v>
      </c>
    </row>
    <row r="19" spans="1:9" ht="14.25">
      <c r="A19" s="52"/>
      <c r="H19" s="10"/>
      <c r="I19" s="51"/>
    </row>
    <row r="20" spans="8:9" ht="14.25">
      <c r="H20" s="10"/>
      <c r="I20" s="51"/>
    </row>
    <row r="21" spans="1:9" ht="14.25">
      <c r="A21" s="52" t="s">
        <v>503</v>
      </c>
      <c r="H21" s="10"/>
      <c r="I21" s="51"/>
    </row>
    <row r="22" spans="1:9" ht="14.25">
      <c r="A22" s="52" t="s">
        <v>486</v>
      </c>
      <c r="H22" s="10"/>
      <c r="I22" s="51">
        <v>20</v>
      </c>
    </row>
    <row r="23" spans="1:9" ht="14.25">
      <c r="A23" s="52" t="s">
        <v>383</v>
      </c>
      <c r="H23" s="10"/>
      <c r="I23" s="51">
        <v>22</v>
      </c>
    </row>
    <row r="24" spans="1:9" ht="14.25">
      <c r="A24" s="52" t="s">
        <v>384</v>
      </c>
      <c r="H24" s="10"/>
      <c r="I24" s="51">
        <v>24</v>
      </c>
    </row>
    <row r="25" spans="1:9" ht="14.25">
      <c r="A25" s="52"/>
      <c r="H25" s="10"/>
      <c r="I25" s="51"/>
    </row>
    <row r="26" spans="8:9" ht="14.25">
      <c r="H26" s="10"/>
      <c r="I26" s="51"/>
    </row>
    <row r="27" ht="14.25">
      <c r="A27" s="52" t="s">
        <v>62</v>
      </c>
    </row>
    <row r="28" spans="1:9" ht="14.25">
      <c r="A28" s="52" t="s">
        <v>385</v>
      </c>
      <c r="H28" s="10"/>
      <c r="I28" s="51">
        <v>26</v>
      </c>
    </row>
    <row r="29" spans="1:9" ht="14.25">
      <c r="A29" s="52" t="s">
        <v>386</v>
      </c>
      <c r="H29" s="10"/>
      <c r="I29" s="51">
        <v>28</v>
      </c>
    </row>
    <row r="30" spans="8:9" ht="14.25">
      <c r="H30" s="10"/>
      <c r="I30" s="51"/>
    </row>
    <row r="32" spans="1:9" ht="14.25">
      <c r="A32" s="52" t="s">
        <v>63</v>
      </c>
      <c r="H32" s="10"/>
      <c r="I32" s="51"/>
    </row>
    <row r="33" spans="1:9" ht="14.25">
      <c r="A33" s="52" t="s">
        <v>387</v>
      </c>
      <c r="H33" s="10"/>
      <c r="I33" s="51">
        <v>29</v>
      </c>
    </row>
    <row r="34" spans="1:9" ht="14.25">
      <c r="A34" s="52" t="s">
        <v>388</v>
      </c>
      <c r="H34" s="10"/>
      <c r="I34" s="51">
        <v>31</v>
      </c>
    </row>
    <row r="35" spans="8:9" ht="14.25">
      <c r="H35" s="10"/>
      <c r="I35" s="51"/>
    </row>
    <row r="36" spans="8:9" ht="14.25">
      <c r="H36" s="10"/>
      <c r="I36" s="51"/>
    </row>
    <row r="37" spans="1:9" ht="14.25">
      <c r="A37" s="52" t="s">
        <v>485</v>
      </c>
      <c r="I37" s="51">
        <v>32</v>
      </c>
    </row>
    <row r="38" spans="8:9" ht="14.25">
      <c r="H38" s="10"/>
      <c r="I38" s="51"/>
    </row>
    <row r="39" spans="1:9" ht="14.25">
      <c r="A39" s="52" t="s">
        <v>608</v>
      </c>
      <c r="H39" s="10"/>
      <c r="I39" s="51">
        <v>33</v>
      </c>
    </row>
    <row r="40" spans="8:9" ht="14.25">
      <c r="H40" s="10"/>
      <c r="I40" s="51"/>
    </row>
    <row r="41" spans="1:9" ht="14.25">
      <c r="A41" s="52" t="s">
        <v>670</v>
      </c>
      <c r="H41" s="10"/>
      <c r="I41" s="51">
        <v>34</v>
      </c>
    </row>
    <row r="42" ht="14.25">
      <c r="A42" s="52"/>
    </row>
    <row r="43" spans="1:9" ht="14.25">
      <c r="A43" s="52"/>
      <c r="H43" s="10"/>
      <c r="I43" s="51"/>
    </row>
    <row r="44" spans="1:9" ht="14.25">
      <c r="A44" s="52"/>
      <c r="H44" s="10"/>
      <c r="I44" s="51"/>
    </row>
    <row r="45" spans="8:9" ht="14.25">
      <c r="H45" s="10"/>
      <c r="I45" s="51"/>
    </row>
    <row r="46" ht="14.25">
      <c r="I46" s="51"/>
    </row>
    <row r="47" ht="14.25">
      <c r="I47" s="51"/>
    </row>
    <row r="48" ht="14.25">
      <c r="I48" s="51"/>
    </row>
    <row r="49" ht="14.25">
      <c r="I49" s="51"/>
    </row>
    <row r="50" ht="14.25">
      <c r="I50" s="51"/>
    </row>
    <row r="51" ht="14.25">
      <c r="I51" s="52"/>
    </row>
    <row r="53" ht="12.75">
      <c r="H53" s="10"/>
    </row>
    <row r="54" ht="12.75">
      <c r="H54" s="10"/>
    </row>
    <row r="55" ht="12.75">
      <c r="H55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3.00390625" style="0" customWidth="1"/>
  </cols>
  <sheetData>
    <row r="1" ht="12.75">
      <c r="A1" s="6" t="s">
        <v>389</v>
      </c>
    </row>
    <row r="3" spans="1:9" ht="12.75">
      <c r="A3" s="6" t="s">
        <v>416</v>
      </c>
      <c r="I3" s="7" t="s">
        <v>607</v>
      </c>
    </row>
    <row r="4" spans="1:9" ht="12.75">
      <c r="A4" s="6"/>
      <c r="I4" s="10"/>
    </row>
    <row r="5" spans="1:9" ht="12.75">
      <c r="A5" s="42" t="s">
        <v>109</v>
      </c>
      <c r="I5" s="10"/>
    </row>
    <row r="6" spans="2:9" ht="12.75">
      <c r="B6" s="8"/>
      <c r="I6" s="10"/>
    </row>
    <row r="7" spans="1:9" ht="12.75">
      <c r="A7" s="41" t="s">
        <v>578</v>
      </c>
      <c r="B7" s="8" t="s">
        <v>14</v>
      </c>
      <c r="I7" s="10">
        <v>6</v>
      </c>
    </row>
    <row r="8" spans="1:9" ht="12.75">
      <c r="A8" s="41" t="s">
        <v>588</v>
      </c>
      <c r="B8" s="8" t="s">
        <v>4</v>
      </c>
      <c r="C8" s="8"/>
      <c r="I8" s="10">
        <v>7</v>
      </c>
    </row>
    <row r="9" spans="1:9" ht="12.75">
      <c r="A9" s="41" t="s">
        <v>591</v>
      </c>
      <c r="B9" s="8" t="s">
        <v>5</v>
      </c>
      <c r="C9" s="8"/>
      <c r="I9" s="10">
        <v>8</v>
      </c>
    </row>
    <row r="10" spans="1:9" ht="12.75">
      <c r="A10" s="41" t="s">
        <v>594</v>
      </c>
      <c r="B10" s="8" t="s">
        <v>437</v>
      </c>
      <c r="C10" s="8"/>
      <c r="I10" s="10">
        <v>9</v>
      </c>
    </row>
    <row r="11" spans="1:9" ht="12.75">
      <c r="A11" s="41" t="s">
        <v>472</v>
      </c>
      <c r="B11" s="8" t="s">
        <v>476</v>
      </c>
      <c r="C11" s="8"/>
      <c r="I11" s="10">
        <v>10</v>
      </c>
    </row>
    <row r="12" spans="2:9" ht="12.75">
      <c r="B12" s="8"/>
      <c r="C12" s="8"/>
      <c r="I12" s="10"/>
    </row>
    <row r="13" spans="1:9" ht="12.75">
      <c r="A13" s="42" t="s">
        <v>108</v>
      </c>
      <c r="B13" s="8"/>
      <c r="C13" s="8"/>
      <c r="I13" s="10"/>
    </row>
    <row r="14" spans="1:9" ht="12.75">
      <c r="A14" s="42"/>
      <c r="B14" s="8"/>
      <c r="C14" s="8"/>
      <c r="I14" s="10"/>
    </row>
    <row r="15" spans="1:9" ht="12.75">
      <c r="A15" s="41" t="s">
        <v>417</v>
      </c>
      <c r="B15" s="8" t="s">
        <v>361</v>
      </c>
      <c r="C15" s="8"/>
      <c r="I15" s="10">
        <v>12</v>
      </c>
    </row>
    <row r="16" spans="1:9" ht="12.75">
      <c r="A16" s="41" t="s">
        <v>418</v>
      </c>
      <c r="B16" s="8" t="s">
        <v>392</v>
      </c>
      <c r="C16" s="8"/>
      <c r="I16" s="10">
        <v>13</v>
      </c>
    </row>
    <row r="17" spans="1:9" ht="12.75">
      <c r="A17" s="41" t="s">
        <v>419</v>
      </c>
      <c r="B17" s="8" t="s">
        <v>35</v>
      </c>
      <c r="C17" s="8"/>
      <c r="I17" s="10">
        <v>14</v>
      </c>
    </row>
    <row r="18" spans="1:9" ht="12.75">
      <c r="A18" s="41" t="s">
        <v>420</v>
      </c>
      <c r="B18" s="8" t="s">
        <v>637</v>
      </c>
      <c r="C18" s="8"/>
      <c r="I18" s="10">
        <v>15</v>
      </c>
    </row>
    <row r="19" spans="1:9" ht="12.75">
      <c r="A19" s="41" t="s">
        <v>421</v>
      </c>
      <c r="B19" s="8" t="s">
        <v>612</v>
      </c>
      <c r="C19" s="8"/>
      <c r="I19" s="10">
        <v>16</v>
      </c>
    </row>
    <row r="20" spans="1:9" ht="12.75">
      <c r="A20" s="41" t="s">
        <v>422</v>
      </c>
      <c r="B20" s="8" t="s">
        <v>110</v>
      </c>
      <c r="C20" s="8"/>
      <c r="I20" s="10">
        <v>17</v>
      </c>
    </row>
    <row r="21" spans="1:9" ht="12.75">
      <c r="A21" s="41" t="s">
        <v>423</v>
      </c>
      <c r="B21" s="8" t="s">
        <v>526</v>
      </c>
      <c r="C21" s="8"/>
      <c r="I21" s="10">
        <v>18</v>
      </c>
    </row>
    <row r="22" spans="1:9" ht="12.75">
      <c r="A22" s="41" t="s">
        <v>424</v>
      </c>
      <c r="B22" s="8" t="s">
        <v>523</v>
      </c>
      <c r="C22" s="8"/>
      <c r="I22" s="10">
        <v>18</v>
      </c>
    </row>
    <row r="23" spans="1:9" ht="12.75">
      <c r="A23" s="41" t="s">
        <v>425</v>
      </c>
      <c r="B23" s="8" t="s">
        <v>398</v>
      </c>
      <c r="C23" s="8"/>
      <c r="I23" s="10">
        <v>19</v>
      </c>
    </row>
    <row r="24" spans="1:9" ht="12.75">
      <c r="A24" s="41" t="s">
        <v>426</v>
      </c>
      <c r="B24" s="8" t="s">
        <v>644</v>
      </c>
      <c r="I24" s="10">
        <v>19</v>
      </c>
    </row>
    <row r="25" spans="1:9" ht="12.75">
      <c r="A25" s="41"/>
      <c r="B25" s="8"/>
      <c r="I25" s="10"/>
    </row>
    <row r="26" spans="1:9" ht="12.75">
      <c r="A26" s="42" t="s">
        <v>115</v>
      </c>
      <c r="B26" s="8"/>
      <c r="C26" s="8"/>
      <c r="I26" s="10"/>
    </row>
    <row r="27" spans="1:9" ht="12.75">
      <c r="A27" s="42"/>
      <c r="B27" s="8"/>
      <c r="C27" s="8"/>
      <c r="I27" s="10"/>
    </row>
    <row r="28" spans="1:9" ht="12.75">
      <c r="A28" s="41" t="s">
        <v>427</v>
      </c>
      <c r="B28" s="8" t="s">
        <v>393</v>
      </c>
      <c r="C28" s="8"/>
      <c r="I28" s="10">
        <v>20</v>
      </c>
    </row>
    <row r="29" spans="1:9" ht="12.75">
      <c r="A29" s="41" t="s">
        <v>428</v>
      </c>
      <c r="B29" s="8" t="s">
        <v>647</v>
      </c>
      <c r="C29" s="8"/>
      <c r="I29" s="10">
        <v>21</v>
      </c>
    </row>
    <row r="30" spans="1:9" ht="12.75">
      <c r="A30" s="41" t="s">
        <v>429</v>
      </c>
      <c r="B30" s="8" t="s">
        <v>144</v>
      </c>
      <c r="C30" s="8"/>
      <c r="I30" s="10">
        <v>22</v>
      </c>
    </row>
    <row r="31" spans="1:9" ht="12.75">
      <c r="A31" s="41" t="s">
        <v>430</v>
      </c>
      <c r="B31" s="8" t="s">
        <v>648</v>
      </c>
      <c r="C31" s="8"/>
      <c r="I31" s="10">
        <v>23</v>
      </c>
    </row>
    <row r="32" spans="1:9" ht="12.75">
      <c r="A32" s="41" t="s">
        <v>432</v>
      </c>
      <c r="B32" s="8" t="s">
        <v>367</v>
      </c>
      <c r="C32" s="8"/>
      <c r="I32" s="10">
        <v>24</v>
      </c>
    </row>
    <row r="33" spans="1:9" ht="12.75">
      <c r="A33" s="41" t="s">
        <v>433</v>
      </c>
      <c r="B33" s="8" t="s">
        <v>431</v>
      </c>
      <c r="C33" s="8"/>
      <c r="I33" s="10">
        <v>25</v>
      </c>
    </row>
    <row r="34" spans="2:9" ht="12.75">
      <c r="B34" s="8"/>
      <c r="C34" s="8"/>
      <c r="I34" s="10"/>
    </row>
    <row r="35" spans="1:9" ht="12.75">
      <c r="A35" s="4" t="s">
        <v>116</v>
      </c>
      <c r="B35" s="8"/>
      <c r="C35" s="8"/>
      <c r="I35" s="10"/>
    </row>
    <row r="36" spans="2:9" ht="12.75">
      <c r="B36" s="8"/>
      <c r="C36" s="8"/>
      <c r="I36" s="10"/>
    </row>
    <row r="37" spans="1:9" ht="12.75">
      <c r="A37" s="41" t="s">
        <v>434</v>
      </c>
      <c r="B37" s="8" t="s">
        <v>409</v>
      </c>
      <c r="C37" s="8"/>
      <c r="I37" s="10">
        <v>26</v>
      </c>
    </row>
    <row r="38" spans="1:9" ht="12.75">
      <c r="A38" s="41" t="s">
        <v>435</v>
      </c>
      <c r="B38" s="8" t="s">
        <v>394</v>
      </c>
      <c r="C38" s="8"/>
      <c r="I38" s="10">
        <v>27</v>
      </c>
    </row>
    <row r="39" spans="1:9" ht="12.75">
      <c r="A39" s="41" t="s">
        <v>444</v>
      </c>
      <c r="B39" s="8" t="s">
        <v>368</v>
      </c>
      <c r="C39" s="8"/>
      <c r="I39" s="10">
        <v>28</v>
      </c>
    </row>
    <row r="40" spans="1:9" ht="12.75">
      <c r="A40" s="41" t="s">
        <v>445</v>
      </c>
      <c r="B40" s="8" t="s">
        <v>369</v>
      </c>
      <c r="C40" s="8"/>
      <c r="I40" s="10">
        <v>28</v>
      </c>
    </row>
    <row r="41" spans="2:9" ht="12.75">
      <c r="B41" s="8"/>
      <c r="C41" s="8"/>
      <c r="I41" s="10"/>
    </row>
    <row r="42" spans="1:9" ht="12.75">
      <c r="A42" s="4" t="s">
        <v>117</v>
      </c>
      <c r="B42" s="8"/>
      <c r="C42" s="8"/>
      <c r="I42" s="10"/>
    </row>
    <row r="43" spans="2:9" ht="12.75">
      <c r="B43" s="8"/>
      <c r="C43" s="8"/>
      <c r="I43" s="10"/>
    </row>
    <row r="44" spans="1:9" ht="12.75">
      <c r="A44" s="41" t="s">
        <v>446</v>
      </c>
      <c r="B44" s="8" t="s">
        <v>402</v>
      </c>
      <c r="C44" s="8"/>
      <c r="I44" s="10">
        <v>29</v>
      </c>
    </row>
    <row r="45" spans="1:9" ht="12.75">
      <c r="A45" s="41" t="s">
        <v>447</v>
      </c>
      <c r="B45" s="8" t="s">
        <v>395</v>
      </c>
      <c r="I45" s="10">
        <v>30</v>
      </c>
    </row>
    <row r="46" spans="1:9" ht="12.75">
      <c r="A46" s="41" t="s">
        <v>448</v>
      </c>
      <c r="B46" s="8" t="s">
        <v>374</v>
      </c>
      <c r="I46" s="10">
        <v>31</v>
      </c>
    </row>
    <row r="47" spans="1:9" ht="12.75">
      <c r="A47" s="41" t="s">
        <v>449</v>
      </c>
      <c r="B47" s="8" t="s">
        <v>375</v>
      </c>
      <c r="I47" s="10">
        <v>31</v>
      </c>
    </row>
    <row r="48" spans="2:9" ht="12.75">
      <c r="B48" s="8"/>
      <c r="I48" s="10"/>
    </row>
    <row r="49" spans="1:9" ht="12.75">
      <c r="A49" s="4" t="s">
        <v>670</v>
      </c>
      <c r="B49" s="8"/>
      <c r="I49" s="10"/>
    </row>
    <row r="50" spans="1:9" ht="12.75">
      <c r="A50" t="s">
        <v>596</v>
      </c>
      <c r="B50" s="8" t="s">
        <v>509</v>
      </c>
      <c r="I50" s="10">
        <v>34</v>
      </c>
    </row>
    <row r="51" spans="1:9" ht="12.75">
      <c r="A51" t="s">
        <v>597</v>
      </c>
      <c r="B51" s="8" t="s">
        <v>353</v>
      </c>
      <c r="I51" s="10">
        <v>35</v>
      </c>
    </row>
    <row r="52" spans="1:9" ht="12.75">
      <c r="A52" t="s">
        <v>511</v>
      </c>
      <c r="B52" s="8" t="s">
        <v>554</v>
      </c>
      <c r="I52" s="10">
        <v>36</v>
      </c>
    </row>
    <row r="53" spans="1:9" ht="12.75">
      <c r="A53" t="s">
        <v>555</v>
      </c>
      <c r="B53" s="8" t="s">
        <v>556</v>
      </c>
      <c r="I53" s="10">
        <v>37</v>
      </c>
    </row>
    <row r="54" spans="2:9" ht="12.75">
      <c r="B54" s="8"/>
      <c r="I54" s="10"/>
    </row>
    <row r="55" spans="2:9" ht="12.75">
      <c r="B55" s="8"/>
      <c r="I55" s="10"/>
    </row>
    <row r="56" spans="2:9" ht="12.75">
      <c r="B56" s="8"/>
      <c r="I56" s="10"/>
    </row>
    <row r="57" spans="1:9" ht="12.75">
      <c r="A57" s="6" t="s">
        <v>450</v>
      </c>
      <c r="B57" s="8"/>
      <c r="I57" s="7" t="s">
        <v>607</v>
      </c>
    </row>
    <row r="58" spans="1:9" ht="12.75">
      <c r="A58" s="6"/>
      <c r="B58" s="8"/>
      <c r="I58" s="10"/>
    </row>
    <row r="59" spans="1:9" ht="12.75">
      <c r="A59" s="41" t="s">
        <v>197</v>
      </c>
      <c r="B59" s="8" t="s">
        <v>201</v>
      </c>
      <c r="I59" s="10">
        <v>5</v>
      </c>
    </row>
    <row r="60" spans="2:9" ht="12.75">
      <c r="B60" s="8"/>
      <c r="C60" s="8"/>
      <c r="I60" s="10"/>
    </row>
    <row r="61" spans="1:9" ht="12.75">
      <c r="A61" s="42" t="s">
        <v>109</v>
      </c>
      <c r="B61" s="8"/>
      <c r="C61" s="8"/>
      <c r="I61" s="10"/>
    </row>
    <row r="62" spans="2:9" ht="12.75">
      <c r="B62" s="8"/>
      <c r="C62" s="8"/>
      <c r="I62" s="10"/>
    </row>
    <row r="63" spans="1:9" ht="12.75">
      <c r="A63" s="41" t="s">
        <v>587</v>
      </c>
      <c r="B63" s="8" t="s">
        <v>6</v>
      </c>
      <c r="C63" s="8"/>
      <c r="I63" s="10">
        <v>6</v>
      </c>
    </row>
    <row r="64" spans="1:9" ht="12.75">
      <c r="A64" s="41" t="s">
        <v>590</v>
      </c>
      <c r="B64" s="8" t="s">
        <v>118</v>
      </c>
      <c r="C64" s="8"/>
      <c r="I64" s="10">
        <v>7</v>
      </c>
    </row>
    <row r="65" spans="1:9" ht="12.75">
      <c r="A65" s="41" t="s">
        <v>593</v>
      </c>
      <c r="B65" s="8" t="s">
        <v>7</v>
      </c>
      <c r="C65" s="8"/>
      <c r="I65" s="10">
        <v>8</v>
      </c>
    </row>
    <row r="66" spans="1:9" ht="12.75">
      <c r="A66" s="41" t="s">
        <v>595</v>
      </c>
      <c r="B66" s="8" t="s">
        <v>3</v>
      </c>
      <c r="C66" s="8"/>
      <c r="I66" s="10">
        <v>10</v>
      </c>
    </row>
    <row r="67" spans="1:9" ht="12.75">
      <c r="A67" s="41" t="s">
        <v>475</v>
      </c>
      <c r="B67" s="8" t="s">
        <v>8</v>
      </c>
      <c r="I67" s="10">
        <v>11</v>
      </c>
    </row>
    <row r="68" spans="1:9" ht="12.75">
      <c r="A68" s="41"/>
      <c r="B68" s="8"/>
      <c r="I68" s="10"/>
    </row>
    <row r="69" spans="1:3" ht="12.75">
      <c r="A69" s="42" t="s">
        <v>108</v>
      </c>
      <c r="B69" s="8"/>
      <c r="C69" s="8"/>
    </row>
    <row r="70" spans="1:9" ht="12.75">
      <c r="A70" s="42"/>
      <c r="B70" s="8"/>
      <c r="C70" s="8"/>
      <c r="G70" t="s">
        <v>119</v>
      </c>
      <c r="I70" s="10"/>
    </row>
    <row r="71" spans="1:9" ht="12.75">
      <c r="A71" s="41" t="s">
        <v>451</v>
      </c>
      <c r="B71" s="8" t="s">
        <v>362</v>
      </c>
      <c r="C71" s="8"/>
      <c r="I71" s="10">
        <v>12</v>
      </c>
    </row>
    <row r="72" spans="1:9" ht="12.75">
      <c r="A72" s="41" t="s">
        <v>452</v>
      </c>
      <c r="B72" s="8" t="s">
        <v>396</v>
      </c>
      <c r="C72" s="8"/>
      <c r="I72" s="10">
        <v>13</v>
      </c>
    </row>
    <row r="73" spans="1:9" ht="12.75">
      <c r="A73" s="41" t="s">
        <v>453</v>
      </c>
      <c r="B73" s="8" t="s">
        <v>363</v>
      </c>
      <c r="C73" s="8"/>
      <c r="I73" s="10">
        <v>14</v>
      </c>
    </row>
    <row r="74" spans="1:9" ht="12.75">
      <c r="A74" s="41" t="s">
        <v>454</v>
      </c>
      <c r="B74" s="8" t="s">
        <v>635</v>
      </c>
      <c r="C74" s="8"/>
      <c r="I74" s="10">
        <v>15</v>
      </c>
    </row>
    <row r="75" spans="1:9" ht="12.75">
      <c r="A75" s="41" t="s">
        <v>455</v>
      </c>
      <c r="B75" s="8" t="s">
        <v>110</v>
      </c>
      <c r="C75" s="8"/>
      <c r="I75" s="10">
        <v>16</v>
      </c>
    </row>
    <row r="76" spans="1:9" ht="12.75">
      <c r="A76" s="41" t="s">
        <v>456</v>
      </c>
      <c r="B76" s="8" t="s">
        <v>364</v>
      </c>
      <c r="C76" s="8"/>
      <c r="I76" s="10">
        <v>18</v>
      </c>
    </row>
    <row r="77" spans="1:9" ht="12.75">
      <c r="A77" s="41" t="s">
        <v>457</v>
      </c>
      <c r="B77" s="8" t="s">
        <v>397</v>
      </c>
      <c r="C77" s="8"/>
      <c r="I77" s="10">
        <v>18</v>
      </c>
    </row>
    <row r="78" spans="1:9" ht="12.75">
      <c r="A78" s="41" t="s">
        <v>458</v>
      </c>
      <c r="B78" s="8" t="s">
        <v>398</v>
      </c>
      <c r="C78" s="8"/>
      <c r="I78" s="10">
        <v>19</v>
      </c>
    </row>
    <row r="79" spans="1:9" ht="12.75">
      <c r="A79" s="41" t="s">
        <v>499</v>
      </c>
      <c r="B79" s="8" t="s">
        <v>644</v>
      </c>
      <c r="C79" s="8"/>
      <c r="I79" s="10">
        <v>19</v>
      </c>
    </row>
    <row r="80" spans="1:3" ht="12.75">
      <c r="A80" s="41"/>
      <c r="B80" s="8"/>
      <c r="C80" s="8"/>
    </row>
    <row r="81" spans="1:3" ht="12.75">
      <c r="A81" s="42" t="s">
        <v>115</v>
      </c>
      <c r="B81" s="8"/>
      <c r="C81" s="8"/>
    </row>
    <row r="82" spans="1:9" ht="12.75">
      <c r="A82" s="42"/>
      <c r="B82" s="8"/>
      <c r="C82" s="8"/>
      <c r="I82" s="10"/>
    </row>
    <row r="83" spans="1:9" ht="12.75">
      <c r="A83" s="41" t="s">
        <v>459</v>
      </c>
      <c r="B83" s="8" t="s">
        <v>365</v>
      </c>
      <c r="C83" s="8"/>
      <c r="I83" s="10">
        <v>20</v>
      </c>
    </row>
    <row r="84" spans="1:9" ht="12.75">
      <c r="A84" s="41" t="s">
        <v>460</v>
      </c>
      <c r="B84" s="8" t="s">
        <v>647</v>
      </c>
      <c r="C84" s="8"/>
      <c r="I84" s="10">
        <v>21</v>
      </c>
    </row>
    <row r="85" spans="1:9" ht="12.75">
      <c r="A85" s="41" t="s">
        <v>461</v>
      </c>
      <c r="B85" s="8" t="s">
        <v>366</v>
      </c>
      <c r="C85" s="8"/>
      <c r="I85" s="10">
        <v>22</v>
      </c>
    </row>
    <row r="86" spans="1:9" ht="12.75">
      <c r="A86" s="41" t="s">
        <v>477</v>
      </c>
      <c r="B86" s="8" t="s">
        <v>648</v>
      </c>
      <c r="C86" s="8"/>
      <c r="I86" s="10">
        <v>23</v>
      </c>
    </row>
    <row r="87" spans="1:9" ht="12.75">
      <c r="A87" s="41" t="s">
        <v>478</v>
      </c>
      <c r="B87" s="8" t="s">
        <v>367</v>
      </c>
      <c r="C87" s="8"/>
      <c r="I87" s="10">
        <v>24</v>
      </c>
    </row>
    <row r="88" spans="1:9" ht="12.75">
      <c r="A88" s="41" t="s">
        <v>479</v>
      </c>
      <c r="B88" s="8" t="s">
        <v>431</v>
      </c>
      <c r="C88" s="8"/>
      <c r="I88" s="10">
        <v>25</v>
      </c>
    </row>
    <row r="89" spans="1:3" ht="12.75">
      <c r="A89" s="41"/>
      <c r="B89" s="8"/>
      <c r="C89" s="8"/>
    </row>
    <row r="90" spans="1:3" ht="12.75">
      <c r="A90" s="4" t="s">
        <v>116</v>
      </c>
      <c r="B90" s="8"/>
      <c r="C90" s="8"/>
    </row>
    <row r="91" spans="1:9" ht="12.75">
      <c r="A91" s="8"/>
      <c r="B91" s="8"/>
      <c r="C91" s="8"/>
      <c r="I91" s="10"/>
    </row>
    <row r="92" spans="1:9" ht="12.75">
      <c r="A92" s="41" t="s">
        <v>480</v>
      </c>
      <c r="B92" s="8" t="s">
        <v>370</v>
      </c>
      <c r="C92" s="8"/>
      <c r="I92" s="10">
        <v>26</v>
      </c>
    </row>
    <row r="93" spans="1:9" ht="12.75">
      <c r="A93" s="41" t="s">
        <v>481</v>
      </c>
      <c r="B93" s="8" t="s">
        <v>394</v>
      </c>
      <c r="C93" s="8"/>
      <c r="I93" s="10">
        <v>27</v>
      </c>
    </row>
    <row r="94" spans="1:9" ht="12.75">
      <c r="A94" s="41" t="s">
        <v>482</v>
      </c>
      <c r="B94" s="8" t="s">
        <v>371</v>
      </c>
      <c r="I94" s="10">
        <v>28</v>
      </c>
    </row>
    <row r="95" spans="1:9" ht="12.75">
      <c r="A95" s="41" t="s">
        <v>613</v>
      </c>
      <c r="B95" s="8" t="s">
        <v>652</v>
      </c>
      <c r="I95" s="10">
        <v>28</v>
      </c>
    </row>
    <row r="96" spans="1:2" ht="12.75">
      <c r="A96" s="41"/>
      <c r="B96" s="8"/>
    </row>
    <row r="97" spans="1:2" ht="12.75">
      <c r="A97" s="4" t="s">
        <v>117</v>
      </c>
      <c r="B97" s="8"/>
    </row>
    <row r="98" spans="1:9" ht="12.75">
      <c r="A98" s="41"/>
      <c r="B98" s="8"/>
      <c r="I98" s="10"/>
    </row>
    <row r="99" spans="1:9" ht="12.75">
      <c r="A99" s="41" t="s">
        <v>614</v>
      </c>
      <c r="B99" s="8" t="s">
        <v>372</v>
      </c>
      <c r="I99" s="10">
        <v>29</v>
      </c>
    </row>
    <row r="100" spans="1:9" ht="12.75">
      <c r="A100" s="41" t="s">
        <v>615</v>
      </c>
      <c r="B100" s="8" t="s">
        <v>395</v>
      </c>
      <c r="I100" s="10">
        <v>30</v>
      </c>
    </row>
    <row r="101" spans="1:9" ht="12.75">
      <c r="A101" s="41" t="s">
        <v>616</v>
      </c>
      <c r="B101" s="8" t="s">
        <v>373</v>
      </c>
      <c r="I101" s="10">
        <v>31</v>
      </c>
    </row>
    <row r="102" spans="1:9" ht="12.75">
      <c r="A102" s="41" t="s">
        <v>617</v>
      </c>
      <c r="B102" s="8" t="s">
        <v>654</v>
      </c>
      <c r="I102" s="10">
        <v>31</v>
      </c>
    </row>
    <row r="103" ht="12.75">
      <c r="B103" s="8"/>
    </row>
    <row r="104" spans="1:2" ht="12.75">
      <c r="A104" s="4" t="s">
        <v>670</v>
      </c>
      <c r="B104" s="8"/>
    </row>
    <row r="105" spans="2:9" ht="12.75">
      <c r="B105" s="8"/>
      <c r="I105" s="10"/>
    </row>
    <row r="106" spans="1:9" ht="12.75">
      <c r="A106" t="s">
        <v>671</v>
      </c>
      <c r="B106" s="8" t="s">
        <v>509</v>
      </c>
      <c r="I106" s="10">
        <v>34</v>
      </c>
    </row>
    <row r="107" spans="1:9" ht="12.75">
      <c r="A107" t="s">
        <v>672</v>
      </c>
      <c r="B107" s="8" t="s">
        <v>353</v>
      </c>
      <c r="I107" s="10">
        <v>35</v>
      </c>
    </row>
    <row r="108" spans="1:9" ht="12.75">
      <c r="A108" t="s">
        <v>673</v>
      </c>
      <c r="B108" s="8" t="s">
        <v>675</v>
      </c>
      <c r="I108" s="10">
        <v>38</v>
      </c>
    </row>
    <row r="109" spans="1:9" ht="12.75">
      <c r="A109" t="s">
        <v>557</v>
      </c>
      <c r="B109" s="8" t="s">
        <v>674</v>
      </c>
      <c r="I109" s="10">
        <v>38</v>
      </c>
    </row>
    <row r="113" ht="12.75">
      <c r="B113" s="4"/>
    </row>
    <row r="116" ht="12.75">
      <c r="B116" s="4"/>
    </row>
    <row r="119" ht="12.75">
      <c r="B119" s="4"/>
    </row>
    <row r="127" ht="12.75">
      <c r="B127" s="4"/>
    </row>
    <row r="131" ht="12.75">
      <c r="B131" s="4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M8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10" max="10" width="4.375" style="0" customWidth="1"/>
  </cols>
  <sheetData>
    <row r="1" ht="12.75">
      <c r="B1" s="6" t="s">
        <v>107</v>
      </c>
    </row>
    <row r="2" ht="12.75">
      <c r="B2" s="6"/>
    </row>
    <row r="4" ht="12.75">
      <c r="B4" s="103" t="s">
        <v>193</v>
      </c>
    </row>
    <row r="5" ht="12.75">
      <c r="B5" t="s">
        <v>194</v>
      </c>
    </row>
    <row r="6" ht="12.75">
      <c r="B6" t="s">
        <v>202</v>
      </c>
    </row>
    <row r="7" spans="1:2" ht="12.75">
      <c r="A7" s="11"/>
      <c r="B7" t="s">
        <v>203</v>
      </c>
    </row>
    <row r="8" ht="12.75">
      <c r="B8" t="s">
        <v>204</v>
      </c>
    </row>
    <row r="9" ht="12.75">
      <c r="B9" s="115" t="s">
        <v>198</v>
      </c>
    </row>
    <row r="10" ht="12.75">
      <c r="B10" s="102" t="s">
        <v>196</v>
      </c>
    </row>
    <row r="11" ht="12.75">
      <c r="B11" t="s">
        <v>195</v>
      </c>
    </row>
    <row r="12" ht="12.75">
      <c r="B12" t="s">
        <v>199</v>
      </c>
    </row>
    <row r="13" spans="1:2" ht="12.75">
      <c r="A13" s="11"/>
      <c r="B13" t="s">
        <v>200</v>
      </c>
    </row>
    <row r="14" spans="1:2" ht="12.75">
      <c r="A14" s="8"/>
      <c r="B14" t="s">
        <v>70</v>
      </c>
    </row>
    <row r="15" ht="12.75">
      <c r="B15" s="13" t="s">
        <v>71</v>
      </c>
    </row>
    <row r="16" ht="12.75">
      <c r="H16" s="116" t="s">
        <v>197</v>
      </c>
    </row>
    <row r="19" ht="12.75">
      <c r="A19" s="11"/>
    </row>
    <row r="39" ht="12.75">
      <c r="B39" s="11" t="s">
        <v>355</v>
      </c>
    </row>
    <row r="40" ht="12.75">
      <c r="B40" t="s">
        <v>356</v>
      </c>
    </row>
    <row r="41" ht="12.75">
      <c r="B41" s="13" t="s">
        <v>357</v>
      </c>
    </row>
    <row r="42" ht="12.75">
      <c r="B42" t="s">
        <v>75</v>
      </c>
    </row>
    <row r="43" ht="12.75">
      <c r="B43" t="s">
        <v>76</v>
      </c>
    </row>
    <row r="44" ht="12.75">
      <c r="B44" t="s">
        <v>77</v>
      </c>
    </row>
    <row r="45" ht="12.75">
      <c r="B45" t="s">
        <v>205</v>
      </c>
    </row>
    <row r="46" ht="12.75">
      <c r="B46" t="s">
        <v>206</v>
      </c>
    </row>
    <row r="47" ht="12.75">
      <c r="B47" s="11" t="s">
        <v>358</v>
      </c>
    </row>
    <row r="48" ht="12.75">
      <c r="B48" t="s">
        <v>207</v>
      </c>
    </row>
    <row r="49" ht="12.75">
      <c r="B49" t="s">
        <v>208</v>
      </c>
    </row>
    <row r="50" ht="12.75">
      <c r="B50" s="11" t="s">
        <v>359</v>
      </c>
    </row>
    <row r="51" ht="12.75">
      <c r="B51" t="s">
        <v>209</v>
      </c>
    </row>
    <row r="52" ht="12.75">
      <c r="B52" t="s">
        <v>210</v>
      </c>
    </row>
    <row r="53" ht="12.75">
      <c r="B53" t="s">
        <v>211</v>
      </c>
    </row>
    <row r="54" ht="12.75">
      <c r="B54" s="68" t="s">
        <v>360</v>
      </c>
    </row>
    <row r="55" spans="2:4" ht="12.75">
      <c r="B55" s="92"/>
      <c r="C55" s="92"/>
      <c r="D55" s="92"/>
    </row>
    <row r="56" spans="2:10" ht="12.75">
      <c r="B56" s="91" t="s">
        <v>530</v>
      </c>
      <c r="J56" s="15"/>
    </row>
    <row r="57" spans="2:4" ht="12.75">
      <c r="B57" s="68"/>
      <c r="C57" s="68"/>
      <c r="D57" s="68"/>
    </row>
    <row r="58" spans="2:4" ht="12.75">
      <c r="B58" s="68"/>
      <c r="C58" s="68"/>
      <c r="D58" s="68"/>
    </row>
    <row r="65" spans="1:13" ht="12.75">
      <c r="A65" s="16"/>
      <c r="M65" s="6"/>
    </row>
    <row r="68" ht="12.75">
      <c r="L68" s="11"/>
    </row>
    <row r="74" ht="12.75">
      <c r="I74" s="15"/>
    </row>
    <row r="75" ht="12.75">
      <c r="L75" s="13"/>
    </row>
    <row r="81" ht="12.75">
      <c r="L81" s="13"/>
    </row>
    <row r="82" ht="12.75">
      <c r="L82" s="13"/>
    </row>
    <row r="83" ht="12.75">
      <c r="H83" s="15"/>
    </row>
    <row r="84" ht="12.75">
      <c r="H84" s="1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U283"/>
  <sheetViews>
    <sheetView showGridLines="0" workbookViewId="0" topLeftCell="A1">
      <selection activeCell="D5" sqref="D5"/>
    </sheetView>
  </sheetViews>
  <sheetFormatPr defaultColWidth="9.00390625" defaultRowHeight="12.75"/>
  <cols>
    <col min="1" max="1" width="7.75390625" style="0" customWidth="1"/>
    <col min="6" max="6" width="10.00390625" style="0" customWidth="1"/>
    <col min="10" max="10" width="5.00390625" style="0" customWidth="1"/>
  </cols>
  <sheetData>
    <row r="1" ht="12.75">
      <c r="A1" s="137"/>
    </row>
    <row r="2" ht="12.75">
      <c r="A2" s="137"/>
    </row>
    <row r="7" ht="14.25">
      <c r="A7" s="44" t="s">
        <v>661</v>
      </c>
    </row>
    <row r="9" ht="12.75">
      <c r="A9" s="11" t="s">
        <v>462</v>
      </c>
    </row>
    <row r="10" ht="12.75">
      <c r="A10" t="s">
        <v>13</v>
      </c>
    </row>
    <row r="11" ht="12.75">
      <c r="A11" t="s">
        <v>212</v>
      </c>
    </row>
    <row r="13" spans="1:7" ht="12.75">
      <c r="A13" s="4" t="s">
        <v>14</v>
      </c>
      <c r="G13" s="17" t="s">
        <v>578</v>
      </c>
    </row>
    <row r="14" spans="1:7" ht="12.75">
      <c r="A14" s="32" t="s">
        <v>619</v>
      </c>
      <c r="B14" s="45" t="s">
        <v>506</v>
      </c>
      <c r="C14" s="45" t="s">
        <v>579</v>
      </c>
      <c r="D14" s="45" t="s">
        <v>580</v>
      </c>
      <c r="E14" s="45" t="s">
        <v>581</v>
      </c>
      <c r="F14" s="45" t="s">
        <v>600</v>
      </c>
      <c r="G14" s="136" t="s">
        <v>463</v>
      </c>
    </row>
    <row r="15" spans="1:7" ht="12.75">
      <c r="A15" s="40">
        <v>1995</v>
      </c>
      <c r="B15" s="82">
        <v>72502</v>
      </c>
      <c r="C15" s="82">
        <v>73651</v>
      </c>
      <c r="D15" s="82">
        <v>77423</v>
      </c>
      <c r="E15" s="82">
        <v>77324</v>
      </c>
      <c r="F15" s="82">
        <v>77496</v>
      </c>
      <c r="G15" s="82">
        <v>228398</v>
      </c>
    </row>
    <row r="16" spans="1:7" ht="12.75">
      <c r="A16" s="40">
        <v>1996</v>
      </c>
      <c r="B16" s="82">
        <v>65623</v>
      </c>
      <c r="C16" s="82">
        <v>72487</v>
      </c>
      <c r="D16" s="82">
        <v>73665</v>
      </c>
      <c r="E16" s="82">
        <v>77423</v>
      </c>
      <c r="F16" s="82">
        <v>77329</v>
      </c>
      <c r="G16" s="82">
        <v>223575</v>
      </c>
    </row>
    <row r="17" spans="1:7" ht="12.75">
      <c r="A17" s="40">
        <v>1997</v>
      </c>
      <c r="B17" s="82">
        <v>60738</v>
      </c>
      <c r="C17" s="82">
        <v>65612</v>
      </c>
      <c r="D17" s="82">
        <v>72483</v>
      </c>
      <c r="E17" s="82">
        <v>73647</v>
      </c>
      <c r="F17" s="82">
        <v>77413</v>
      </c>
      <c r="G17" s="82">
        <v>211742</v>
      </c>
    </row>
    <row r="18" spans="1:7" ht="12.75">
      <c r="A18" s="40">
        <v>1998</v>
      </c>
      <c r="B18" s="82">
        <v>59499</v>
      </c>
      <c r="C18" s="82">
        <v>60693</v>
      </c>
      <c r="D18" s="82">
        <v>65578</v>
      </c>
      <c r="E18" s="82">
        <v>72488</v>
      </c>
      <c r="F18" s="82">
        <v>73636</v>
      </c>
      <c r="G18" s="82">
        <v>198759</v>
      </c>
    </row>
    <row r="19" spans="1:7" ht="12.75">
      <c r="A19" s="40">
        <v>1999</v>
      </c>
      <c r="B19" s="82">
        <v>58574</v>
      </c>
      <c r="C19" s="82">
        <v>59466</v>
      </c>
      <c r="D19" s="82">
        <v>60695</v>
      </c>
      <c r="E19" s="82">
        <v>65569</v>
      </c>
      <c r="F19" s="82">
        <v>72488</v>
      </c>
      <c r="G19" s="82">
        <v>185730</v>
      </c>
    </row>
    <row r="20" spans="1:7" ht="12.75">
      <c r="A20" s="40">
        <v>2000</v>
      </c>
      <c r="B20" s="82">
        <v>57043</v>
      </c>
      <c r="C20" s="82">
        <v>58556</v>
      </c>
      <c r="D20" s="82">
        <v>59464</v>
      </c>
      <c r="E20" s="82">
        <v>60697</v>
      </c>
      <c r="F20" s="82">
        <v>65552</v>
      </c>
      <c r="G20" s="82">
        <v>178717</v>
      </c>
    </row>
    <row r="21" spans="1:7" ht="12.75">
      <c r="A21" s="40">
        <v>2001</v>
      </c>
      <c r="B21" s="82">
        <v>55632</v>
      </c>
      <c r="C21" s="82">
        <v>56386</v>
      </c>
      <c r="D21" s="82">
        <v>57845</v>
      </c>
      <c r="E21" s="82">
        <v>59967</v>
      </c>
      <c r="F21" s="82">
        <v>61038</v>
      </c>
      <c r="G21" s="82">
        <v>174198</v>
      </c>
    </row>
    <row r="22" spans="1:7" ht="12.75">
      <c r="A22" s="40">
        <v>2002</v>
      </c>
      <c r="B22" s="82">
        <v>53919</v>
      </c>
      <c r="C22" s="82">
        <v>55635</v>
      </c>
      <c r="D22" s="82">
        <v>56395</v>
      </c>
      <c r="E22" s="82">
        <v>57858</v>
      </c>
      <c r="F22" s="82">
        <v>59961</v>
      </c>
      <c r="G22" s="82">
        <v>169888</v>
      </c>
    </row>
    <row r="23" spans="1:7" ht="12.75">
      <c r="A23" s="40">
        <v>2003</v>
      </c>
      <c r="B23" s="82">
        <v>50804</v>
      </c>
      <c r="C23" s="82">
        <v>53905</v>
      </c>
      <c r="D23" s="82">
        <v>55651</v>
      </c>
      <c r="E23" s="82">
        <v>56403</v>
      </c>
      <c r="F23" s="82">
        <v>57863</v>
      </c>
      <c r="G23" s="82">
        <v>165959</v>
      </c>
    </row>
    <row r="24" spans="1:7" ht="12.75">
      <c r="A24" s="40">
        <v>2004</v>
      </c>
      <c r="B24" s="82">
        <v>50458</v>
      </c>
      <c r="C24" s="82">
        <v>50803</v>
      </c>
      <c r="D24" s="82">
        <v>53914</v>
      </c>
      <c r="E24" s="82">
        <v>55642</v>
      </c>
      <c r="F24" s="82">
        <v>56400</v>
      </c>
      <c r="G24" s="82">
        <v>160359</v>
      </c>
    </row>
    <row r="25" spans="1:7" ht="12.75">
      <c r="A25" s="40">
        <v>2005</v>
      </c>
      <c r="B25" s="82">
        <v>51353</v>
      </c>
      <c r="C25" s="82">
        <v>50472</v>
      </c>
      <c r="D25" s="82">
        <v>50822</v>
      </c>
      <c r="E25" s="82">
        <v>53936</v>
      </c>
      <c r="F25" s="82">
        <v>55644</v>
      </c>
      <c r="G25" s="82">
        <v>155230</v>
      </c>
    </row>
    <row r="26" spans="1:7" ht="12.75">
      <c r="A26" s="40">
        <v>2006</v>
      </c>
      <c r="B26" s="82">
        <v>53383</v>
      </c>
      <c r="C26" s="82">
        <v>51370</v>
      </c>
      <c r="D26" s="82">
        <v>50469</v>
      </c>
      <c r="E26" s="82">
        <v>50830</v>
      </c>
      <c r="F26" s="82">
        <v>53939</v>
      </c>
      <c r="G26" s="82">
        <v>152669</v>
      </c>
    </row>
    <row r="27" spans="1:7" ht="12.75">
      <c r="A27" s="80" t="s">
        <v>505</v>
      </c>
      <c r="B27" s="120">
        <v>0.7362969297398693</v>
      </c>
      <c r="C27" s="120">
        <v>0.6974786493055084</v>
      </c>
      <c r="D27" s="120">
        <v>0.6518605582320499</v>
      </c>
      <c r="E27" s="120">
        <v>0.6573638197713517</v>
      </c>
      <c r="F27" s="120">
        <v>0.6960230205429958</v>
      </c>
      <c r="G27" s="120">
        <v>0.6684340493349329</v>
      </c>
    </row>
    <row r="28" spans="7:9" ht="12.75">
      <c r="G28" s="117" t="s">
        <v>508</v>
      </c>
      <c r="H28" s="81"/>
      <c r="I28" s="68"/>
    </row>
    <row r="29" ht="12.75">
      <c r="A29" s="11" t="s">
        <v>464</v>
      </c>
    </row>
    <row r="30" spans="1:11" ht="12.75">
      <c r="A30" t="s">
        <v>213</v>
      </c>
      <c r="K30" s="58"/>
    </row>
    <row r="31" ht="12.75">
      <c r="A31" t="s">
        <v>215</v>
      </c>
    </row>
    <row r="32" ht="12.75">
      <c r="A32" t="s">
        <v>214</v>
      </c>
    </row>
    <row r="34" ht="12.75">
      <c r="B34" s="50" t="s">
        <v>587</v>
      </c>
    </row>
    <row r="57" ht="12.75">
      <c r="A57" s="11" t="s">
        <v>16</v>
      </c>
    </row>
    <row r="58" ht="12.75" customHeight="1">
      <c r="A58" t="s">
        <v>1</v>
      </c>
    </row>
    <row r="59" ht="13.5" customHeight="1">
      <c r="A59" t="s">
        <v>216</v>
      </c>
    </row>
    <row r="60" ht="12.75">
      <c r="A60" t="s">
        <v>17</v>
      </c>
    </row>
    <row r="62" spans="1:6" ht="12.75">
      <c r="A62" s="4" t="s">
        <v>18</v>
      </c>
      <c r="F62" s="17" t="s">
        <v>588</v>
      </c>
    </row>
    <row r="63" spans="1:10" ht="12.75">
      <c r="A63" s="83" t="s">
        <v>2</v>
      </c>
      <c r="G63" s="58"/>
      <c r="H63" s="58"/>
      <c r="I63" s="58"/>
      <c r="J63" s="58"/>
    </row>
    <row r="64" spans="1:9" ht="12.75">
      <c r="A64" s="75" t="s">
        <v>619</v>
      </c>
      <c r="B64" s="77"/>
      <c r="C64" s="78"/>
      <c r="D64" s="78" t="s">
        <v>665</v>
      </c>
      <c r="E64" s="78"/>
      <c r="F64" s="79"/>
      <c r="G64" s="58"/>
      <c r="H64" s="58"/>
      <c r="I64" s="58"/>
    </row>
    <row r="65" spans="1:9" ht="12.75">
      <c r="A65" s="76"/>
      <c r="B65" s="45" t="s">
        <v>504</v>
      </c>
      <c r="C65" s="45" t="s">
        <v>489</v>
      </c>
      <c r="D65" s="45" t="s">
        <v>490</v>
      </c>
      <c r="E65" s="45" t="s">
        <v>491</v>
      </c>
      <c r="F65" s="45" t="s">
        <v>15</v>
      </c>
      <c r="G65" s="58"/>
      <c r="I65" s="58"/>
    </row>
    <row r="66" spans="1:9" ht="12.75">
      <c r="A66" s="40">
        <v>1995</v>
      </c>
      <c r="B66" s="46">
        <v>0.11619560425919287</v>
      </c>
      <c r="C66" s="46">
        <v>0.43623567772331673</v>
      </c>
      <c r="D66" s="46">
        <v>0.5578351226379759</v>
      </c>
      <c r="E66" s="46">
        <v>0.7201961460865967</v>
      </c>
      <c r="F66" s="46">
        <v>0.2873138858779808</v>
      </c>
      <c r="G66" s="58"/>
      <c r="I66" s="58"/>
    </row>
    <row r="67" spans="1:9" ht="12.75">
      <c r="A67" s="40">
        <v>1996</v>
      </c>
      <c r="B67" s="46">
        <v>0.11899791231732777</v>
      </c>
      <c r="C67" s="46">
        <v>0.46658021438326874</v>
      </c>
      <c r="D67" s="46">
        <v>0.5999321251612028</v>
      </c>
      <c r="E67" s="46">
        <v>0.7427250300298361</v>
      </c>
      <c r="F67" s="46">
        <v>0.3210438515951325</v>
      </c>
      <c r="G67" s="58"/>
      <c r="I67" s="58"/>
    </row>
    <row r="68" spans="1:9" ht="12.75">
      <c r="A68" s="40">
        <v>1997</v>
      </c>
      <c r="B68" s="46">
        <v>0.11641805788797788</v>
      </c>
      <c r="C68" s="46">
        <v>0.5044504054136438</v>
      </c>
      <c r="D68" s="46">
        <v>0.6440544679442076</v>
      </c>
      <c r="E68" s="46">
        <v>0.787852865697177</v>
      </c>
      <c r="F68" s="46">
        <v>0.31551548189580564</v>
      </c>
      <c r="G68" s="58"/>
      <c r="I68" s="58"/>
    </row>
    <row r="69" spans="1:9" ht="12.75">
      <c r="A69" s="40">
        <v>1998</v>
      </c>
      <c r="B69" s="46">
        <v>0.12445587320795308</v>
      </c>
      <c r="C69" s="46">
        <v>0.5295503600085677</v>
      </c>
      <c r="D69" s="46">
        <v>0.6751807008447955</v>
      </c>
      <c r="E69" s="46">
        <v>0.8146451826509216</v>
      </c>
      <c r="F69" s="46">
        <v>0.33448313325004075</v>
      </c>
      <c r="G69" s="58"/>
      <c r="I69" s="58"/>
    </row>
    <row r="70" spans="1:9" ht="12.75">
      <c r="A70" s="40">
        <v>1999</v>
      </c>
      <c r="B70" s="46">
        <v>0.1412913579403831</v>
      </c>
      <c r="C70" s="46">
        <v>0.544882790165809</v>
      </c>
      <c r="D70" s="46">
        <v>0.6876513716121592</v>
      </c>
      <c r="E70" s="46">
        <v>0.8369046348121826</v>
      </c>
      <c r="F70" s="46">
        <v>0.33837324798587354</v>
      </c>
      <c r="G70" s="58"/>
      <c r="I70" s="58"/>
    </row>
    <row r="71" spans="1:9" ht="12.75">
      <c r="A71" s="40">
        <v>2000</v>
      </c>
      <c r="B71" s="46">
        <v>0.14553932997913854</v>
      </c>
      <c r="C71" s="46">
        <v>0.5418915226449894</v>
      </c>
      <c r="D71" s="46">
        <v>0.6812188887394054</v>
      </c>
      <c r="E71" s="46">
        <v>0.8350495082129265</v>
      </c>
      <c r="F71" s="46">
        <v>0.35095801806199656</v>
      </c>
      <c r="G71" s="58"/>
      <c r="H71" s="58"/>
      <c r="I71" s="58"/>
    </row>
    <row r="72" spans="1:9" ht="12.75">
      <c r="A72" s="40">
        <v>2001</v>
      </c>
      <c r="B72" s="46">
        <v>0.16255033074489503</v>
      </c>
      <c r="C72" s="46">
        <v>0.5589153335934451</v>
      </c>
      <c r="D72" s="46">
        <v>0.6824963263894892</v>
      </c>
      <c r="E72" s="46">
        <v>0.8140310504110594</v>
      </c>
      <c r="F72" s="46">
        <v>0.3560896490710705</v>
      </c>
      <c r="G72" s="58"/>
      <c r="H72" s="58"/>
      <c r="I72" s="58"/>
    </row>
    <row r="73" spans="1:6" ht="12.75">
      <c r="A73" s="40">
        <v>2002</v>
      </c>
      <c r="B73" s="46">
        <v>0.17732153786234908</v>
      </c>
      <c r="C73" s="46">
        <v>0.5733261436146311</v>
      </c>
      <c r="D73" s="46">
        <v>0.6971008068091142</v>
      </c>
      <c r="E73" s="46">
        <v>0.835839469044903</v>
      </c>
      <c r="F73" s="46">
        <v>0.3668050899751505</v>
      </c>
    </row>
    <row r="74" spans="1:6" ht="12.75">
      <c r="A74" s="40">
        <v>2003</v>
      </c>
      <c r="B74" s="46">
        <v>0.18760333831981735</v>
      </c>
      <c r="C74" s="46">
        <v>0.6008719042760412</v>
      </c>
      <c r="D74" s="46">
        <v>0.7138056818386013</v>
      </c>
      <c r="E74" s="46">
        <v>0.8420651383791642</v>
      </c>
      <c r="F74" s="46">
        <v>0.37291533449700154</v>
      </c>
    </row>
    <row r="75" spans="1:6" ht="12.75">
      <c r="A75" s="40">
        <v>2004</v>
      </c>
      <c r="B75" s="46">
        <v>0.20579491854611756</v>
      </c>
      <c r="C75" s="46">
        <v>0.6058697321024349</v>
      </c>
      <c r="D75" s="46">
        <v>0.7364691916756315</v>
      </c>
      <c r="E75" s="46">
        <v>0.8469142015024622</v>
      </c>
      <c r="F75" s="46">
        <v>0.37656028368794325</v>
      </c>
    </row>
    <row r="76" spans="1:6" ht="12.75">
      <c r="A76" s="40">
        <v>2005</v>
      </c>
      <c r="B76" s="46">
        <v>0.1648978638054252</v>
      </c>
      <c r="C76" s="46">
        <v>0.595240925661753</v>
      </c>
      <c r="D76" s="46">
        <v>0.7275589311715399</v>
      </c>
      <c r="E76" s="46">
        <v>0.8484500148323939</v>
      </c>
      <c r="F76" s="46">
        <v>0.3695816260513263</v>
      </c>
    </row>
    <row r="77" spans="1:6" ht="12.75">
      <c r="A77" s="40">
        <v>2006</v>
      </c>
      <c r="B77" s="46">
        <v>0.15152969689753637</v>
      </c>
      <c r="C77" s="46">
        <v>0.6178997860991757</v>
      </c>
      <c r="D77" s="46">
        <v>0.7377202767344117</v>
      </c>
      <c r="E77" s="46">
        <v>0.8445671754062989</v>
      </c>
      <c r="F77" s="46">
        <v>0.37674971224891396</v>
      </c>
    </row>
    <row r="79" spans="1:6" ht="12.75">
      <c r="A79" s="11" t="s">
        <v>218</v>
      </c>
      <c r="B79" s="60"/>
      <c r="C79" s="60"/>
      <c r="D79" s="60"/>
      <c r="E79" s="60"/>
      <c r="F79" s="60"/>
    </row>
    <row r="80" spans="1:6" ht="12.75">
      <c r="A80" t="s">
        <v>219</v>
      </c>
      <c r="B80" s="60"/>
      <c r="C80" s="60"/>
      <c r="D80" s="60"/>
      <c r="E80" s="60"/>
      <c r="F80" s="60"/>
    </row>
    <row r="81" spans="1:5" ht="12.75">
      <c r="A81" t="s">
        <v>217</v>
      </c>
      <c r="B81" s="60"/>
      <c r="C81" s="60"/>
      <c r="D81" s="60"/>
      <c r="E81" s="60"/>
    </row>
    <row r="82" ht="12.75">
      <c r="B82" s="50" t="s">
        <v>590</v>
      </c>
    </row>
    <row r="106" ht="12.75">
      <c r="A106" s="11" t="s">
        <v>19</v>
      </c>
    </row>
    <row r="107" ht="12.75">
      <c r="A107" t="s">
        <v>20</v>
      </c>
    </row>
    <row r="108" ht="12.75">
      <c r="A108" t="s">
        <v>23</v>
      </c>
    </row>
    <row r="109" ht="12.75">
      <c r="A109" s="11" t="s">
        <v>512</v>
      </c>
    </row>
    <row r="110" ht="12.75">
      <c r="A110" s="41" t="s">
        <v>220</v>
      </c>
    </row>
    <row r="111" ht="12.75">
      <c r="A111" s="13" t="s">
        <v>222</v>
      </c>
    </row>
    <row r="112" ht="12.75">
      <c r="A112" s="13" t="s">
        <v>221</v>
      </c>
    </row>
    <row r="113" ht="12.75">
      <c r="F113" s="17" t="s">
        <v>591</v>
      </c>
    </row>
    <row r="114" ht="12.75">
      <c r="C114" s="4" t="s">
        <v>24</v>
      </c>
    </row>
    <row r="115" ht="12.75">
      <c r="C115" s="83" t="s">
        <v>25</v>
      </c>
    </row>
    <row r="116" spans="3:6" ht="22.5">
      <c r="C116" s="47" t="s">
        <v>619</v>
      </c>
      <c r="D116" s="35" t="s">
        <v>22</v>
      </c>
      <c r="E116" s="48" t="s">
        <v>589</v>
      </c>
      <c r="F116" s="20" t="s">
        <v>21</v>
      </c>
    </row>
    <row r="117" spans="3:6" ht="12.75">
      <c r="C117" s="40">
        <v>1989</v>
      </c>
      <c r="D117" s="122">
        <v>261613</v>
      </c>
      <c r="E117" s="125">
        <v>241458</v>
      </c>
      <c r="F117" s="72">
        <v>0.9229587214702634</v>
      </c>
    </row>
    <row r="118" spans="3:6" ht="12.75">
      <c r="C118" s="40">
        <v>1990</v>
      </c>
      <c r="D118" s="122">
        <v>255405</v>
      </c>
      <c r="E118" s="125">
        <v>216336</v>
      </c>
      <c r="F118" s="72">
        <v>0.8470311857637869</v>
      </c>
    </row>
    <row r="119" spans="3:6" ht="12.75">
      <c r="C119" s="40">
        <v>1991</v>
      </c>
      <c r="D119" s="122">
        <v>246121</v>
      </c>
      <c r="E119" s="125">
        <v>188821</v>
      </c>
      <c r="F119" s="72">
        <v>0.767187684106598</v>
      </c>
    </row>
    <row r="120" spans="3:6" ht="12.75">
      <c r="C120" s="40">
        <v>1992</v>
      </c>
      <c r="D120" s="122">
        <v>239311</v>
      </c>
      <c r="E120" s="125">
        <v>188502</v>
      </c>
      <c r="F120" s="72">
        <v>0.7876863161325639</v>
      </c>
    </row>
    <row r="121" spans="3:6" ht="12.75">
      <c r="C121" s="40">
        <v>1993</v>
      </c>
      <c r="D121" s="122">
        <v>235382</v>
      </c>
      <c r="E121" s="125">
        <v>183972</v>
      </c>
      <c r="F121" s="72">
        <v>0.7815890764799347</v>
      </c>
    </row>
    <row r="122" spans="3:6" ht="12.75">
      <c r="C122" s="40">
        <v>1994</v>
      </c>
      <c r="D122" s="122">
        <v>232215</v>
      </c>
      <c r="E122" s="125">
        <v>174436</v>
      </c>
      <c r="F122" s="72">
        <v>0.7511831707684689</v>
      </c>
    </row>
    <row r="123" spans="3:6" ht="12.75">
      <c r="C123" s="40">
        <v>1995</v>
      </c>
      <c r="D123" s="122">
        <v>228398</v>
      </c>
      <c r="E123" s="125">
        <v>161697</v>
      </c>
      <c r="F123" s="72">
        <v>0.7079615408190965</v>
      </c>
    </row>
    <row r="124" spans="3:6" ht="12.75">
      <c r="C124" s="40">
        <v>1996</v>
      </c>
      <c r="D124" s="122">
        <v>223575</v>
      </c>
      <c r="E124" s="125">
        <v>168154</v>
      </c>
      <c r="F124" s="72">
        <v>0.7521145029632115</v>
      </c>
    </row>
    <row r="125" spans="3:6" ht="12.75">
      <c r="C125" s="40">
        <v>1997</v>
      </c>
      <c r="D125" s="122">
        <v>211742</v>
      </c>
      <c r="E125" s="125">
        <v>169300</v>
      </c>
      <c r="F125" s="72">
        <v>0.7995579526026957</v>
      </c>
    </row>
    <row r="126" spans="3:6" ht="12.75">
      <c r="C126" s="40">
        <v>1998</v>
      </c>
      <c r="D126" s="122">
        <v>198759</v>
      </c>
      <c r="E126" s="125">
        <v>167504</v>
      </c>
      <c r="F126" s="72">
        <v>0.8427492591530447</v>
      </c>
    </row>
    <row r="127" spans="3:6" ht="12.75">
      <c r="C127" s="40">
        <v>1999</v>
      </c>
      <c r="D127" s="122">
        <v>185730</v>
      </c>
      <c r="E127" s="125">
        <v>161818</v>
      </c>
      <c r="F127" s="72">
        <v>0.8712539708178538</v>
      </c>
    </row>
    <row r="128" spans="3:6" ht="12.75">
      <c r="C128" s="40">
        <v>2000</v>
      </c>
      <c r="D128" s="122">
        <v>178717</v>
      </c>
      <c r="E128" s="125">
        <v>154232</v>
      </c>
      <c r="F128" s="72">
        <v>0.8629956859168406</v>
      </c>
    </row>
    <row r="129" spans="3:6" ht="12.75">
      <c r="C129" s="40">
        <v>2001</v>
      </c>
      <c r="D129" s="122">
        <v>174198</v>
      </c>
      <c r="E129" s="125">
        <v>150587</v>
      </c>
      <c r="F129" s="72">
        <v>0.864458834200163</v>
      </c>
    </row>
    <row r="130" spans="3:6" ht="12.75">
      <c r="C130" s="40">
        <v>2002</v>
      </c>
      <c r="D130" s="122">
        <v>169888</v>
      </c>
      <c r="E130" s="125">
        <v>151125</v>
      </c>
      <c r="F130" s="72">
        <v>0.8895566490864569</v>
      </c>
    </row>
    <row r="131" spans="3:6" ht="12.75">
      <c r="C131" s="40">
        <v>2003</v>
      </c>
      <c r="D131" s="122">
        <v>165959</v>
      </c>
      <c r="E131" s="125">
        <v>150718</v>
      </c>
      <c r="F131" s="72">
        <v>0.9081640646183696</v>
      </c>
    </row>
    <row r="132" spans="3:6" ht="12.75">
      <c r="C132" s="40">
        <v>2004</v>
      </c>
      <c r="D132" s="122">
        <v>160359</v>
      </c>
      <c r="E132" s="125">
        <v>149232</v>
      </c>
      <c r="F132" s="72">
        <v>0.9306119394608348</v>
      </c>
    </row>
    <row r="133" spans="3:6" ht="12.75">
      <c r="C133" s="40">
        <v>2005</v>
      </c>
      <c r="D133" s="122">
        <v>155230</v>
      </c>
      <c r="E133" s="125">
        <v>141814</v>
      </c>
      <c r="F133" s="72">
        <v>0.913573407202216</v>
      </c>
    </row>
    <row r="134" spans="3:6" ht="12.75">
      <c r="C134" s="40">
        <v>2006</v>
      </c>
      <c r="D134" s="122">
        <v>152669</v>
      </c>
      <c r="E134" s="125">
        <v>140014</v>
      </c>
      <c r="F134" s="72">
        <v>0.9171082538039812</v>
      </c>
    </row>
    <row r="135" spans="3:6" ht="12.75">
      <c r="C135" s="25" t="s">
        <v>622</v>
      </c>
      <c r="D135" s="54">
        <v>0.5835680948576715</v>
      </c>
      <c r="E135" s="54">
        <v>0.5798689627181539</v>
      </c>
      <c r="F135" s="54" t="s">
        <v>621</v>
      </c>
    </row>
    <row r="136" spans="3:6" ht="12.75">
      <c r="C136" s="65" t="s">
        <v>623</v>
      </c>
      <c r="D136" s="93">
        <v>-108944</v>
      </c>
      <c r="E136" s="93">
        <v>-101444</v>
      </c>
      <c r="F136" s="93" t="s">
        <v>621</v>
      </c>
    </row>
    <row r="137" ht="12.75">
      <c r="F137" s="117" t="s">
        <v>69</v>
      </c>
    </row>
    <row r="138" ht="12.75">
      <c r="A138" s="63" t="s">
        <v>223</v>
      </c>
    </row>
    <row r="139" ht="12.75">
      <c r="A139" s="64" t="s">
        <v>224</v>
      </c>
    </row>
    <row r="140" ht="12.75">
      <c r="A140" s="64" t="s">
        <v>225</v>
      </c>
    </row>
    <row r="141" ht="12.75">
      <c r="A141" s="64" t="s">
        <v>226</v>
      </c>
    </row>
    <row r="142" ht="12.75">
      <c r="A142" s="13" t="s">
        <v>227</v>
      </c>
    </row>
    <row r="143" ht="12.75">
      <c r="A143" t="s">
        <v>228</v>
      </c>
    </row>
    <row r="145" ht="12.75">
      <c r="H145" s="50" t="s">
        <v>593</v>
      </c>
    </row>
    <row r="148" ht="12.75">
      <c r="A148" s="64"/>
    </row>
    <row r="149" ht="12.75">
      <c r="A149" s="64"/>
    </row>
    <row r="150" ht="12.75">
      <c r="A150" s="1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68" ht="14.25">
      <c r="A168" s="44" t="s">
        <v>101</v>
      </c>
    </row>
    <row r="172" ht="12.75">
      <c r="A172" s="11" t="s">
        <v>74</v>
      </c>
    </row>
    <row r="173" ht="12.75">
      <c r="A173" t="s">
        <v>150</v>
      </c>
    </row>
    <row r="174" ht="12.75">
      <c r="A174" t="s">
        <v>151</v>
      </c>
    </row>
    <row r="175" ht="12.75">
      <c r="A175" t="s">
        <v>514</v>
      </c>
    </row>
    <row r="176" ht="12.75">
      <c r="A176" t="s">
        <v>513</v>
      </c>
    </row>
    <row r="178" ht="12.75">
      <c r="I178" s="26"/>
    </row>
    <row r="179" spans="1:9" ht="12.75">
      <c r="A179" s="83" t="s">
        <v>437</v>
      </c>
      <c r="G179" s="17" t="s">
        <v>594</v>
      </c>
      <c r="I179" s="26"/>
    </row>
    <row r="180" spans="1:9" ht="12.75">
      <c r="A180" s="146" t="s">
        <v>619</v>
      </c>
      <c r="B180" s="77"/>
      <c r="C180" s="78"/>
      <c r="D180" s="97" t="s">
        <v>153</v>
      </c>
      <c r="E180" s="78"/>
      <c r="F180" s="78"/>
      <c r="G180" s="95" t="s">
        <v>474</v>
      </c>
      <c r="I180" s="26"/>
    </row>
    <row r="181" spans="1:9" ht="12.75">
      <c r="A181" s="147"/>
      <c r="B181" s="45" t="s">
        <v>504</v>
      </c>
      <c r="C181" s="45" t="s">
        <v>489</v>
      </c>
      <c r="D181" s="45" t="s">
        <v>490</v>
      </c>
      <c r="E181" s="45" t="s">
        <v>491</v>
      </c>
      <c r="F181" s="94" t="s">
        <v>15</v>
      </c>
      <c r="G181" s="96" t="s">
        <v>473</v>
      </c>
      <c r="I181" s="26"/>
    </row>
    <row r="182" spans="1:17" ht="12.75">
      <c r="A182" s="28">
        <v>2006</v>
      </c>
      <c r="B182" s="82">
        <v>53383</v>
      </c>
      <c r="C182" s="82">
        <v>51370</v>
      </c>
      <c r="D182" s="82">
        <v>50469</v>
      </c>
      <c r="E182" s="82">
        <v>50830</v>
      </c>
      <c r="F182" s="82">
        <v>53939</v>
      </c>
      <c r="G182" s="132">
        <v>152669</v>
      </c>
      <c r="I182" s="26"/>
      <c r="K182" s="66"/>
      <c r="L182" s="66"/>
      <c r="M182" s="66"/>
      <c r="N182" s="66"/>
      <c r="O182" s="66"/>
      <c r="P182" s="66"/>
      <c r="Q182" s="66"/>
    </row>
    <row r="183" spans="1:17" ht="12.75">
      <c r="A183" s="29">
        <v>2007</v>
      </c>
      <c r="B183" s="82">
        <v>54088</v>
      </c>
      <c r="C183" s="82">
        <v>53368</v>
      </c>
      <c r="D183" s="82">
        <v>51377</v>
      </c>
      <c r="E183" s="82">
        <v>50476</v>
      </c>
      <c r="F183" s="82">
        <v>50839</v>
      </c>
      <c r="G183" s="82">
        <v>155221</v>
      </c>
      <c r="I183" s="26"/>
      <c r="K183" s="66"/>
      <c r="L183" s="66"/>
      <c r="M183" s="66"/>
      <c r="N183" s="66"/>
      <c r="O183" s="66"/>
      <c r="P183" s="66"/>
      <c r="Q183" s="66"/>
    </row>
    <row r="184" spans="1:17" ht="12.75">
      <c r="A184" s="29">
        <v>2008</v>
      </c>
      <c r="B184" s="82">
        <v>53629</v>
      </c>
      <c r="C184" s="82">
        <v>54074</v>
      </c>
      <c r="D184" s="82">
        <v>53375</v>
      </c>
      <c r="E184" s="82">
        <v>51386</v>
      </c>
      <c r="F184" s="82">
        <v>50487</v>
      </c>
      <c r="G184" s="82">
        <v>158835</v>
      </c>
      <c r="I184" s="26"/>
      <c r="K184" s="66"/>
      <c r="L184" s="66"/>
      <c r="M184" s="66"/>
      <c r="N184" s="66"/>
      <c r="O184" s="66"/>
      <c r="P184" s="66"/>
      <c r="Q184" s="66"/>
    </row>
    <row r="185" spans="1:17" ht="12.75">
      <c r="A185" s="29">
        <v>2009</v>
      </c>
      <c r="B185" s="82">
        <v>54265</v>
      </c>
      <c r="C185" s="82">
        <v>53618</v>
      </c>
      <c r="D185" s="82">
        <v>54083</v>
      </c>
      <c r="E185" s="82">
        <v>53387</v>
      </c>
      <c r="F185" s="82">
        <v>51398</v>
      </c>
      <c r="G185" s="82">
        <v>161088</v>
      </c>
      <c r="I185" s="26"/>
      <c r="K185" s="66"/>
      <c r="L185" s="66"/>
      <c r="M185" s="66"/>
      <c r="N185" s="66"/>
      <c r="O185" s="66"/>
      <c r="P185" s="66"/>
      <c r="Q185" s="66"/>
    </row>
    <row r="186" spans="1:17" ht="12.75">
      <c r="A186" s="59">
        <v>2010</v>
      </c>
      <c r="B186" s="82">
        <v>55200</v>
      </c>
      <c r="C186" s="82">
        <v>54255</v>
      </c>
      <c r="D186" s="82">
        <v>53631</v>
      </c>
      <c r="E186" s="82">
        <v>54096</v>
      </c>
      <c r="F186" s="82">
        <v>53401</v>
      </c>
      <c r="G186" s="82">
        <v>161982</v>
      </c>
      <c r="I186" s="26"/>
      <c r="K186" s="66"/>
      <c r="L186" s="66"/>
      <c r="M186" s="66"/>
      <c r="N186" s="66"/>
      <c r="O186" s="66"/>
      <c r="P186" s="66"/>
      <c r="Q186" s="66"/>
    </row>
    <row r="187" spans="1:17" ht="12.75">
      <c r="A187" s="29">
        <v>2011</v>
      </c>
      <c r="B187" s="82">
        <v>55902</v>
      </c>
      <c r="C187" s="82">
        <v>55193</v>
      </c>
      <c r="D187" s="82">
        <v>54269</v>
      </c>
      <c r="E187" s="82">
        <v>53646</v>
      </c>
      <c r="F187" s="82">
        <v>54111</v>
      </c>
      <c r="G187" s="82">
        <v>163108</v>
      </c>
      <c r="I187" s="26"/>
      <c r="K187" s="66"/>
      <c r="L187" s="66"/>
      <c r="M187" s="66"/>
      <c r="N187" s="66"/>
      <c r="O187" s="66"/>
      <c r="P187" s="66"/>
      <c r="Q187" s="66"/>
    </row>
    <row r="188" spans="1:17" ht="12.75">
      <c r="A188" s="29">
        <v>2012</v>
      </c>
      <c r="B188" s="82">
        <v>56867</v>
      </c>
      <c r="C188" s="82">
        <v>55896</v>
      </c>
      <c r="D188" s="82">
        <v>55209</v>
      </c>
      <c r="E188" s="82">
        <v>54285</v>
      </c>
      <c r="F188" s="82">
        <v>53663</v>
      </c>
      <c r="G188" s="82">
        <v>165390</v>
      </c>
      <c r="I188" s="26"/>
      <c r="K188" s="66"/>
      <c r="L188" s="66"/>
      <c r="M188" s="66"/>
      <c r="N188" s="66"/>
      <c r="O188" s="66"/>
      <c r="P188" s="66"/>
      <c r="Q188" s="66"/>
    </row>
    <row r="189" spans="1:17" ht="12.75">
      <c r="A189" s="29">
        <v>2013</v>
      </c>
      <c r="B189" s="82">
        <v>57180</v>
      </c>
      <c r="C189" s="82">
        <v>56863</v>
      </c>
      <c r="D189" s="82">
        <v>55914</v>
      </c>
      <c r="E189" s="82">
        <v>55228</v>
      </c>
      <c r="F189" s="82">
        <v>54304</v>
      </c>
      <c r="G189" s="82">
        <v>168005</v>
      </c>
      <c r="I189" s="26"/>
      <c r="K189" s="66"/>
      <c r="L189" s="66"/>
      <c r="M189" s="66"/>
      <c r="N189" s="66"/>
      <c r="O189" s="66"/>
      <c r="P189" s="66"/>
      <c r="Q189" s="66"/>
    </row>
    <row r="190" spans="1:17" ht="12.75">
      <c r="A190" s="29">
        <v>2014</v>
      </c>
      <c r="B190" s="82">
        <v>58003</v>
      </c>
      <c r="C190" s="82">
        <v>57178</v>
      </c>
      <c r="D190" s="82">
        <v>56883</v>
      </c>
      <c r="E190" s="82">
        <v>55935</v>
      </c>
      <c r="F190" s="82">
        <v>55248</v>
      </c>
      <c r="G190" s="82">
        <v>169996</v>
      </c>
      <c r="I190" s="26"/>
      <c r="K190" s="66"/>
      <c r="L190" s="66"/>
      <c r="M190" s="66"/>
      <c r="N190" s="66"/>
      <c r="O190" s="66"/>
      <c r="P190" s="66"/>
      <c r="Q190" s="66"/>
    </row>
    <row r="191" spans="1:17" ht="12.75">
      <c r="A191" s="59">
        <v>2015</v>
      </c>
      <c r="B191" s="82">
        <v>58537</v>
      </c>
      <c r="C191" s="82">
        <v>58001</v>
      </c>
      <c r="D191" s="82">
        <v>57199</v>
      </c>
      <c r="E191" s="82">
        <v>56905</v>
      </c>
      <c r="F191" s="82">
        <v>55959</v>
      </c>
      <c r="G191" s="82">
        <v>172105</v>
      </c>
      <c r="I191" s="26"/>
      <c r="K191" s="66"/>
      <c r="L191" s="66"/>
      <c r="M191" s="66"/>
      <c r="N191" s="66"/>
      <c r="O191" s="66"/>
      <c r="P191" s="66"/>
      <c r="Q191" s="66"/>
    </row>
    <row r="192" spans="1:17" ht="12.75">
      <c r="A192" s="29">
        <v>2016</v>
      </c>
      <c r="B192" s="82">
        <v>58485</v>
      </c>
      <c r="C192" s="82">
        <v>58538</v>
      </c>
      <c r="D192" s="82">
        <v>58025</v>
      </c>
      <c r="E192" s="82">
        <v>57225</v>
      </c>
      <c r="F192" s="82">
        <v>56931</v>
      </c>
      <c r="G192" s="82">
        <v>173788</v>
      </c>
      <c r="I192" s="24"/>
      <c r="K192" s="66"/>
      <c r="L192" s="66"/>
      <c r="M192" s="66"/>
      <c r="N192" s="66"/>
      <c r="O192" s="66"/>
      <c r="P192" s="66"/>
      <c r="Q192" s="66"/>
    </row>
    <row r="193" spans="1:17" ht="12.75">
      <c r="A193" s="29">
        <v>2017</v>
      </c>
      <c r="B193" s="82">
        <v>58880</v>
      </c>
      <c r="C193" s="82">
        <v>58487</v>
      </c>
      <c r="D193" s="82">
        <v>58564</v>
      </c>
      <c r="E193" s="82">
        <v>58053</v>
      </c>
      <c r="F193" s="82">
        <v>57253</v>
      </c>
      <c r="G193" s="82">
        <v>175104</v>
      </c>
      <c r="I193" s="26"/>
      <c r="K193" s="66"/>
      <c r="L193" s="66"/>
      <c r="M193" s="66"/>
      <c r="N193" s="66"/>
      <c r="O193" s="66"/>
      <c r="P193" s="66"/>
      <c r="Q193" s="66"/>
    </row>
    <row r="194" spans="1:17" ht="12.75">
      <c r="A194" s="29">
        <v>2018</v>
      </c>
      <c r="B194" s="82">
        <v>58335</v>
      </c>
      <c r="C194" s="82">
        <v>58885</v>
      </c>
      <c r="D194" s="82">
        <v>58514</v>
      </c>
      <c r="E194" s="82">
        <v>58593</v>
      </c>
      <c r="F194" s="82">
        <v>58083</v>
      </c>
      <c r="G194" s="82">
        <v>175992</v>
      </c>
      <c r="K194" s="66"/>
      <c r="L194" s="66"/>
      <c r="M194" s="66"/>
      <c r="N194" s="66"/>
      <c r="O194" s="66"/>
      <c r="P194" s="66"/>
      <c r="Q194" s="66"/>
    </row>
    <row r="195" spans="1:17" ht="12.75">
      <c r="A195" s="29">
        <v>2019</v>
      </c>
      <c r="B195" s="82">
        <v>57815</v>
      </c>
      <c r="C195" s="82">
        <v>58341</v>
      </c>
      <c r="D195" s="82">
        <v>58915</v>
      </c>
      <c r="E195" s="82">
        <v>58545</v>
      </c>
      <c r="F195" s="82">
        <v>58625</v>
      </c>
      <c r="G195" s="82">
        <v>175801</v>
      </c>
      <c r="K195" s="66"/>
      <c r="L195" s="66"/>
      <c r="M195" s="66"/>
      <c r="N195" s="66"/>
      <c r="O195" s="66"/>
      <c r="P195" s="66"/>
      <c r="Q195" s="66"/>
    </row>
    <row r="196" spans="1:17" ht="12.75">
      <c r="A196" s="59">
        <v>2020</v>
      </c>
      <c r="B196" s="82">
        <v>56883</v>
      </c>
      <c r="C196" s="82">
        <v>57824</v>
      </c>
      <c r="D196" s="82">
        <v>58372</v>
      </c>
      <c r="E196" s="82">
        <v>58949</v>
      </c>
      <c r="F196" s="82">
        <v>58578</v>
      </c>
      <c r="G196" s="82">
        <v>175145</v>
      </c>
      <c r="K196" s="66"/>
      <c r="L196" s="66"/>
      <c r="M196" s="66"/>
      <c r="N196" s="66"/>
      <c r="O196" s="66"/>
      <c r="P196" s="66"/>
      <c r="Q196" s="66"/>
    </row>
    <row r="197" spans="1:17" ht="12.75">
      <c r="A197" s="29">
        <v>2021</v>
      </c>
      <c r="B197" s="82">
        <v>56311</v>
      </c>
      <c r="C197" s="82">
        <v>56894</v>
      </c>
      <c r="D197" s="82">
        <v>57858</v>
      </c>
      <c r="E197" s="82">
        <v>58408</v>
      </c>
      <c r="F197" s="82">
        <v>58984</v>
      </c>
      <c r="G197" s="82">
        <v>173160</v>
      </c>
      <c r="K197" s="66"/>
      <c r="L197" s="66"/>
      <c r="M197" s="66"/>
      <c r="N197" s="66"/>
      <c r="O197" s="66"/>
      <c r="P197" s="66"/>
      <c r="Q197" s="66"/>
    </row>
    <row r="198" spans="1:17" ht="12.75">
      <c r="A198" s="29">
        <v>2022</v>
      </c>
      <c r="B198" s="82">
        <v>55547</v>
      </c>
      <c r="C198" s="82">
        <v>56324</v>
      </c>
      <c r="D198" s="82">
        <v>56930</v>
      </c>
      <c r="E198" s="82">
        <v>57897</v>
      </c>
      <c r="F198" s="82">
        <v>58444</v>
      </c>
      <c r="G198" s="82">
        <v>171151</v>
      </c>
      <c r="K198" s="66"/>
      <c r="L198" s="66"/>
      <c r="M198" s="66"/>
      <c r="N198" s="66"/>
      <c r="O198" s="66"/>
      <c r="P198" s="66"/>
      <c r="Q198" s="66"/>
    </row>
    <row r="199" spans="1:17" ht="12.75">
      <c r="A199" s="29">
        <v>2023</v>
      </c>
      <c r="B199" s="82">
        <v>54443</v>
      </c>
      <c r="C199" s="82">
        <v>55563</v>
      </c>
      <c r="D199" s="82">
        <v>56363</v>
      </c>
      <c r="E199" s="82">
        <v>56971</v>
      </c>
      <c r="F199" s="82">
        <v>57936</v>
      </c>
      <c r="G199" s="82">
        <v>168897</v>
      </c>
      <c r="K199" s="66"/>
      <c r="L199" s="66"/>
      <c r="M199" s="66"/>
      <c r="N199" s="66"/>
      <c r="O199" s="66"/>
      <c r="P199" s="66"/>
      <c r="Q199" s="66"/>
    </row>
    <row r="200" spans="1:17" ht="12.75">
      <c r="A200" s="29">
        <v>2024</v>
      </c>
      <c r="B200" s="82">
        <v>53306</v>
      </c>
      <c r="C200" s="82">
        <v>54460</v>
      </c>
      <c r="D200" s="82">
        <v>55605</v>
      </c>
      <c r="E200" s="82">
        <v>56406</v>
      </c>
      <c r="F200" s="82">
        <v>57012</v>
      </c>
      <c r="G200" s="82">
        <v>166471</v>
      </c>
      <c r="K200" s="66"/>
      <c r="L200" s="66"/>
      <c r="M200" s="66"/>
      <c r="N200" s="66"/>
      <c r="O200" s="66"/>
      <c r="P200" s="66"/>
      <c r="Q200" s="66"/>
    </row>
    <row r="201" spans="1:17" ht="12.75">
      <c r="A201" s="59">
        <v>2025</v>
      </c>
      <c r="B201" s="82">
        <v>52179</v>
      </c>
      <c r="C201" s="82">
        <v>53327</v>
      </c>
      <c r="D201" s="82">
        <v>54503</v>
      </c>
      <c r="E201" s="82">
        <v>55651</v>
      </c>
      <c r="F201" s="82">
        <v>56448</v>
      </c>
      <c r="G201" s="82">
        <v>163481</v>
      </c>
      <c r="K201" s="66"/>
      <c r="L201" s="66"/>
      <c r="M201" s="66"/>
      <c r="N201" s="66"/>
      <c r="O201" s="66"/>
      <c r="P201" s="66"/>
      <c r="Q201" s="66"/>
    </row>
    <row r="202" spans="2:7" ht="12.75">
      <c r="B202" s="24"/>
      <c r="C202" s="24"/>
      <c r="D202" s="24"/>
      <c r="E202" s="24"/>
      <c r="G202" s="117" t="s">
        <v>508</v>
      </c>
    </row>
    <row r="203" spans="11:16" ht="12.75">
      <c r="K203" s="67"/>
      <c r="L203" s="67"/>
      <c r="M203" s="67"/>
      <c r="N203" s="67"/>
      <c r="O203" s="67"/>
      <c r="P203" s="67"/>
    </row>
    <row r="204" spans="1:16" ht="12.75">
      <c r="A204" s="11" t="s">
        <v>152</v>
      </c>
      <c r="K204" s="66"/>
      <c r="L204" s="66"/>
      <c r="M204" s="66"/>
      <c r="N204" s="66"/>
      <c r="O204" s="66"/>
      <c r="P204" s="66"/>
    </row>
    <row r="205" ht="12.75">
      <c r="A205" t="s">
        <v>515</v>
      </c>
    </row>
    <row r="206" ht="12.75">
      <c r="A206" t="s">
        <v>516</v>
      </c>
    </row>
    <row r="207" ht="12.75">
      <c r="A207" t="s">
        <v>517</v>
      </c>
    </row>
    <row r="208" spans="1:11" ht="12.75">
      <c r="A208" t="s">
        <v>518</v>
      </c>
      <c r="K208" s="11"/>
    </row>
    <row r="211" ht="12.75">
      <c r="A211" s="11" t="s">
        <v>231</v>
      </c>
    </row>
    <row r="212" ht="12.75">
      <c r="A212" t="s">
        <v>230</v>
      </c>
    </row>
    <row r="213" ht="12.75">
      <c r="A213" t="s">
        <v>229</v>
      </c>
    </row>
    <row r="224" ht="12.75">
      <c r="B224" s="50" t="s">
        <v>595</v>
      </c>
    </row>
    <row r="226" ht="12.75">
      <c r="J226" s="26"/>
    </row>
    <row r="227" ht="12.75">
      <c r="J227" s="26"/>
    </row>
    <row r="228" ht="12.75">
      <c r="J228" s="26"/>
    </row>
    <row r="229" ht="12.75">
      <c r="J229" s="26"/>
    </row>
    <row r="249" ht="12.75">
      <c r="A249" s="11" t="s">
        <v>592</v>
      </c>
    </row>
    <row r="250" spans="1:11" ht="12.75">
      <c r="A250" t="s">
        <v>694</v>
      </c>
      <c r="K250" s="13"/>
    </row>
    <row r="251" spans="1:11" ht="12.75">
      <c r="A251" t="s">
        <v>0</v>
      </c>
      <c r="K251" s="13"/>
    </row>
    <row r="252" spans="1:11" ht="12.75">
      <c r="A252" t="s">
        <v>232</v>
      </c>
      <c r="K252" s="13"/>
    </row>
    <row r="253" ht="12.75">
      <c r="A253" t="s">
        <v>233</v>
      </c>
    </row>
    <row r="255" spans="1:7" ht="12.75">
      <c r="A255" s="4" t="s">
        <v>476</v>
      </c>
      <c r="G255" s="17" t="s">
        <v>472</v>
      </c>
    </row>
    <row r="256" spans="1:7" ht="33.75">
      <c r="A256" s="61" t="s">
        <v>619</v>
      </c>
      <c r="B256" s="35" t="s">
        <v>466</v>
      </c>
      <c r="C256" s="62" t="s">
        <v>467</v>
      </c>
      <c r="D256" s="62" t="s">
        <v>468</v>
      </c>
      <c r="E256" s="62" t="s">
        <v>469</v>
      </c>
      <c r="F256" s="62" t="s">
        <v>470</v>
      </c>
      <c r="G256" s="27" t="s">
        <v>471</v>
      </c>
    </row>
    <row r="257" spans="1:7" ht="12.75">
      <c r="A257" s="28">
        <v>2006</v>
      </c>
      <c r="B257" s="82">
        <v>8088</v>
      </c>
      <c r="C257" s="82">
        <v>31729</v>
      </c>
      <c r="D257" s="82">
        <v>37238</v>
      </c>
      <c r="E257" s="82">
        <v>42665</v>
      </c>
      <c r="F257" s="82">
        <v>20294</v>
      </c>
      <c r="G257" s="82">
        <v>140014</v>
      </c>
    </row>
    <row r="258" spans="1:21" ht="12.75">
      <c r="A258" s="29">
        <v>2007</v>
      </c>
      <c r="B258" s="82">
        <v>6761</v>
      </c>
      <c r="C258" s="82">
        <v>32821.32</v>
      </c>
      <c r="D258" s="82">
        <v>37706.409175101</v>
      </c>
      <c r="E258" s="82">
        <v>42677.41421358831</v>
      </c>
      <c r="F258" s="82">
        <v>19011.332465187577</v>
      </c>
      <c r="G258" s="82">
        <v>138977.4758538769</v>
      </c>
      <c r="U258" s="26"/>
    </row>
    <row r="259" spans="1:21" ht="12.75">
      <c r="A259" s="29">
        <v>2008</v>
      </c>
      <c r="B259" s="82">
        <v>6703.625</v>
      </c>
      <c r="C259" s="82">
        <v>33255.51</v>
      </c>
      <c r="D259" s="82">
        <v>39172.773609222335</v>
      </c>
      <c r="E259" s="82">
        <v>44191.96</v>
      </c>
      <c r="F259" s="82">
        <v>18879.70145301688</v>
      </c>
      <c r="G259" s="82">
        <v>142203.5700622392</v>
      </c>
      <c r="H259" s="66"/>
      <c r="I259" s="66"/>
      <c r="K259" s="66"/>
      <c r="L259" s="66"/>
      <c r="M259" s="66"/>
      <c r="N259" s="66"/>
      <c r="O259" s="66"/>
      <c r="P259" s="66"/>
      <c r="Q259" s="66"/>
      <c r="U259" s="26"/>
    </row>
    <row r="260" spans="1:21" ht="12.75">
      <c r="A260" s="29">
        <v>2009</v>
      </c>
      <c r="B260" s="82">
        <v>6783.125</v>
      </c>
      <c r="C260" s="82">
        <v>32975.07</v>
      </c>
      <c r="D260" s="82">
        <v>39692.38623152359</v>
      </c>
      <c r="E260" s="82">
        <v>46980.56</v>
      </c>
      <c r="F260" s="82">
        <v>19220.37148735638</v>
      </c>
      <c r="G260" s="82">
        <v>145651.51271887997</v>
      </c>
      <c r="H260" s="66"/>
      <c r="I260" s="66"/>
      <c r="K260" s="66"/>
      <c r="L260" s="66"/>
      <c r="M260" s="66"/>
      <c r="N260" s="66"/>
      <c r="O260" s="66"/>
      <c r="P260" s="66"/>
      <c r="U260" s="26"/>
    </row>
    <row r="261" spans="1:21" ht="12.75">
      <c r="A261" s="59">
        <v>2010</v>
      </c>
      <c r="B261" s="82">
        <v>6900</v>
      </c>
      <c r="C261" s="82">
        <v>33366.825</v>
      </c>
      <c r="D261" s="82">
        <v>39360.656139319966</v>
      </c>
      <c r="E261" s="82">
        <v>48686.4</v>
      </c>
      <c r="F261" s="82">
        <v>19969.39682081634</v>
      </c>
      <c r="G261" s="82">
        <v>148283.2779601363</v>
      </c>
      <c r="H261" s="66"/>
      <c r="I261" s="66"/>
      <c r="K261" s="66"/>
      <c r="L261" s="66"/>
      <c r="M261" s="66"/>
      <c r="N261" s="66"/>
      <c r="O261" s="66"/>
      <c r="P261" s="66"/>
      <c r="U261" s="26"/>
    </row>
    <row r="262" spans="1:16" ht="12.75">
      <c r="A262" s="29">
        <v>2011</v>
      </c>
      <c r="B262" s="82">
        <v>6987.75</v>
      </c>
      <c r="C262" s="82">
        <v>33943.695</v>
      </c>
      <c r="D262" s="82">
        <v>39828.89463229765</v>
      </c>
      <c r="E262" s="82">
        <v>48281.4</v>
      </c>
      <c r="F262" s="82">
        <v>20234.90255559246</v>
      </c>
      <c r="G262" s="82">
        <v>149276.64218789013</v>
      </c>
      <c r="H262" s="66"/>
      <c r="I262" s="66"/>
      <c r="K262" s="66"/>
      <c r="L262" s="66"/>
      <c r="M262" s="66"/>
      <c r="N262" s="66"/>
      <c r="O262" s="66"/>
      <c r="P262" s="66"/>
    </row>
    <row r="263" spans="1:16" ht="12.75">
      <c r="A263" s="29">
        <v>2012</v>
      </c>
      <c r="B263" s="82">
        <v>7108.375</v>
      </c>
      <c r="C263" s="82">
        <v>34376.04</v>
      </c>
      <c r="D263" s="82">
        <v>40518.775797499875</v>
      </c>
      <c r="E263" s="82">
        <v>48856.5</v>
      </c>
      <c r="F263" s="82">
        <v>20067.372176466117</v>
      </c>
      <c r="G263" s="82">
        <v>150927.062973966</v>
      </c>
      <c r="H263" s="66"/>
      <c r="I263" s="66"/>
      <c r="K263" s="66"/>
      <c r="L263" s="66"/>
      <c r="M263" s="66"/>
      <c r="N263" s="66"/>
      <c r="O263" s="66"/>
      <c r="P263" s="66"/>
    </row>
    <row r="264" spans="1:16" ht="12.75">
      <c r="A264" s="29">
        <v>2013</v>
      </c>
      <c r="B264" s="82">
        <v>7147.5</v>
      </c>
      <c r="C264" s="82">
        <v>34970.745</v>
      </c>
      <c r="D264" s="82">
        <v>41036.18667140155</v>
      </c>
      <c r="E264" s="82">
        <v>49705.2</v>
      </c>
      <c r="F264" s="82">
        <v>20307.07524124287</v>
      </c>
      <c r="G264" s="82">
        <v>153166.70691264444</v>
      </c>
      <c r="H264" s="66"/>
      <c r="I264" s="66"/>
      <c r="K264" s="66"/>
      <c r="L264" s="66"/>
      <c r="M264" s="66"/>
      <c r="N264" s="66"/>
      <c r="O264" s="66"/>
      <c r="P264" s="66"/>
    </row>
    <row r="265" spans="1:16" ht="12.75">
      <c r="A265" s="29">
        <v>2014</v>
      </c>
      <c r="B265" s="82">
        <v>7250.375</v>
      </c>
      <c r="C265" s="82">
        <v>35164.47</v>
      </c>
      <c r="D265" s="82">
        <v>41747.3514044664</v>
      </c>
      <c r="E265" s="82">
        <v>50341.5</v>
      </c>
      <c r="F265" s="82">
        <v>20660.08568297337</v>
      </c>
      <c r="G265" s="82">
        <v>155163.7820874398</v>
      </c>
      <c r="H265" s="66"/>
      <c r="I265" s="66"/>
      <c r="K265" s="66"/>
      <c r="L265" s="66"/>
      <c r="M265" s="66"/>
      <c r="N265" s="66"/>
      <c r="O265" s="66"/>
      <c r="P265" s="66"/>
    </row>
    <row r="266" spans="1:16" ht="12.75">
      <c r="A266" s="59">
        <v>2015</v>
      </c>
      <c r="B266" s="82">
        <v>7317.125</v>
      </c>
      <c r="C266" s="82">
        <v>35670.615</v>
      </c>
      <c r="D266" s="82">
        <v>41979.26890255566</v>
      </c>
      <c r="E266" s="82">
        <v>51214.5</v>
      </c>
      <c r="F266" s="82">
        <v>20925.965369488615</v>
      </c>
      <c r="G266" s="82">
        <v>157107.47427204426</v>
      </c>
      <c r="H266" s="66"/>
      <c r="I266" s="66"/>
      <c r="K266" s="66"/>
      <c r="L266" s="66"/>
      <c r="M266" s="66"/>
      <c r="N266" s="66"/>
      <c r="O266" s="66"/>
      <c r="P266" s="66"/>
    </row>
    <row r="267" spans="1:16" ht="12.75">
      <c r="A267" s="29">
        <v>2016</v>
      </c>
      <c r="B267" s="82">
        <v>7310.625</v>
      </c>
      <c r="C267" s="82">
        <v>36000.87</v>
      </c>
      <c r="D267" s="82">
        <v>42585.48362857379</v>
      </c>
      <c r="E267" s="82">
        <v>51502.5</v>
      </c>
      <c r="F267" s="82">
        <v>21289.446459914514</v>
      </c>
      <c r="G267" s="82">
        <v>158688.92508848832</v>
      </c>
      <c r="H267" s="66"/>
      <c r="I267" s="66"/>
      <c r="K267" s="66"/>
      <c r="L267" s="66"/>
      <c r="M267" s="66"/>
      <c r="N267" s="66"/>
      <c r="O267" s="66"/>
      <c r="P267" s="66"/>
    </row>
    <row r="268" spans="1:16" ht="12.75">
      <c r="A268" s="29">
        <v>2017</v>
      </c>
      <c r="B268" s="82">
        <v>7360</v>
      </c>
      <c r="C268" s="82">
        <v>35969.505</v>
      </c>
      <c r="D268" s="82">
        <v>42981.06442436528</v>
      </c>
      <c r="E268" s="82">
        <v>52247.7</v>
      </c>
      <c r="F268" s="82">
        <v>21409.85891991157</v>
      </c>
      <c r="G268" s="82">
        <v>159968.12834427686</v>
      </c>
      <c r="H268" s="66"/>
      <c r="I268" s="66"/>
      <c r="K268" s="66"/>
      <c r="L268" s="66"/>
      <c r="M268" s="66"/>
      <c r="N268" s="66"/>
      <c r="O268" s="66"/>
      <c r="P268" s="66"/>
    </row>
    <row r="269" spans="1:16" ht="12.75">
      <c r="A269" s="29">
        <v>2018</v>
      </c>
      <c r="B269" s="82">
        <v>7291.875</v>
      </c>
      <c r="C269" s="82">
        <v>36214.275</v>
      </c>
      <c r="D269" s="82">
        <v>42944.368617705586</v>
      </c>
      <c r="E269" s="82">
        <v>52733.7</v>
      </c>
      <c r="F269" s="82">
        <v>21720.23886338225</v>
      </c>
      <c r="G269" s="82">
        <v>160904.45748108785</v>
      </c>
      <c r="H269" s="66"/>
      <c r="I269" s="66"/>
      <c r="K269" s="66"/>
      <c r="L269" s="66"/>
      <c r="M269" s="66"/>
      <c r="N269" s="66"/>
      <c r="O269" s="66"/>
      <c r="P269" s="66"/>
    </row>
    <row r="270" spans="1:16" ht="12.75">
      <c r="A270" s="29">
        <v>2019</v>
      </c>
      <c r="B270" s="82">
        <v>7226.875</v>
      </c>
      <c r="C270" s="82">
        <v>35879.715</v>
      </c>
      <c r="D270" s="82">
        <v>43238.668987116325</v>
      </c>
      <c r="E270" s="82">
        <v>52690.5</v>
      </c>
      <c r="F270" s="82">
        <v>21922.92070598599</v>
      </c>
      <c r="G270" s="82">
        <v>160958.6796931023</v>
      </c>
      <c r="H270" s="66"/>
      <c r="I270" s="66"/>
      <c r="K270" s="66"/>
      <c r="L270" s="66"/>
      <c r="M270" s="66"/>
      <c r="N270" s="66"/>
      <c r="O270" s="66"/>
      <c r="P270" s="66"/>
    </row>
    <row r="271" spans="1:16" ht="12.75">
      <c r="A271" s="59">
        <v>2020</v>
      </c>
      <c r="B271" s="82">
        <v>7110.375</v>
      </c>
      <c r="C271" s="82">
        <v>35561.76</v>
      </c>
      <c r="D271" s="82">
        <v>42840.15252679206</v>
      </c>
      <c r="E271" s="82">
        <v>53054.1</v>
      </c>
      <c r="F271" s="82">
        <v>21905.344974247288</v>
      </c>
      <c r="G271" s="82">
        <v>160471.73250103934</v>
      </c>
      <c r="H271" s="66"/>
      <c r="I271" s="66"/>
      <c r="K271" s="66"/>
      <c r="L271" s="66"/>
      <c r="M271" s="66"/>
      <c r="N271" s="66"/>
      <c r="O271" s="66"/>
      <c r="P271" s="66"/>
    </row>
    <row r="272" spans="1:16" ht="12.75">
      <c r="A272" s="29">
        <v>2021</v>
      </c>
      <c r="B272" s="82">
        <v>7038.875</v>
      </c>
      <c r="C272" s="82">
        <v>34989.81</v>
      </c>
      <c r="D272" s="82">
        <v>42462.919634330414</v>
      </c>
      <c r="E272" s="82">
        <v>52567.2</v>
      </c>
      <c r="F272" s="82">
        <v>22057.169380330535</v>
      </c>
      <c r="G272" s="82">
        <v>159115.97401466095</v>
      </c>
      <c r="H272" s="66"/>
      <c r="I272" s="66"/>
      <c r="K272" s="66"/>
      <c r="L272" s="66"/>
      <c r="M272" s="66"/>
      <c r="N272" s="66"/>
      <c r="O272" s="66"/>
      <c r="P272" s="66"/>
    </row>
    <row r="273" spans="1:16" ht="12.75">
      <c r="A273" s="29">
        <v>2022</v>
      </c>
      <c r="B273" s="82">
        <v>6943.375</v>
      </c>
      <c r="C273" s="82">
        <v>34639.26</v>
      </c>
      <c r="D273" s="82">
        <v>41781.84546272651</v>
      </c>
      <c r="E273" s="82">
        <v>52107.3</v>
      </c>
      <c r="F273" s="82">
        <v>21855.235441205034</v>
      </c>
      <c r="G273" s="82">
        <v>157327.01590393155</v>
      </c>
      <c r="H273" s="66"/>
      <c r="I273" s="66"/>
      <c r="K273" s="66"/>
      <c r="L273" s="66"/>
      <c r="M273" s="66"/>
      <c r="N273" s="66"/>
      <c r="O273" s="66"/>
      <c r="P273" s="66"/>
    </row>
    <row r="274" spans="1:16" ht="12.75">
      <c r="A274" s="29">
        <v>2023</v>
      </c>
      <c r="B274" s="82">
        <v>6805.375</v>
      </c>
      <c r="C274" s="82">
        <v>34171.245</v>
      </c>
      <c r="D274" s="82">
        <v>41365.71501520559</v>
      </c>
      <c r="E274" s="82">
        <v>51273.9</v>
      </c>
      <c r="F274" s="82">
        <v>21665.267957731416</v>
      </c>
      <c r="G274" s="82">
        <v>155281.502972937</v>
      </c>
      <c r="H274" s="66"/>
      <c r="I274" s="66"/>
      <c r="K274" s="66"/>
      <c r="L274" s="66"/>
      <c r="M274" s="66"/>
      <c r="N274" s="66"/>
      <c r="O274" s="66"/>
      <c r="P274" s="66"/>
    </row>
    <row r="275" spans="1:16" ht="12.75">
      <c r="A275" s="29">
        <v>2024</v>
      </c>
      <c r="B275" s="82">
        <v>6663.25</v>
      </c>
      <c r="C275" s="82">
        <v>33492.9</v>
      </c>
      <c r="D275" s="82">
        <v>40809.406586244644</v>
      </c>
      <c r="E275" s="82">
        <v>50765.4</v>
      </c>
      <c r="F275" s="82">
        <v>21319.73655078334</v>
      </c>
      <c r="G275" s="82">
        <v>153050.69313702796</v>
      </c>
      <c r="H275" s="66"/>
      <c r="I275" s="66"/>
      <c r="K275" s="66"/>
      <c r="L275" s="66"/>
      <c r="M275" s="66"/>
      <c r="N275" s="66"/>
      <c r="O275" s="66"/>
      <c r="P275" s="66"/>
    </row>
    <row r="276" spans="1:16" ht="12.75">
      <c r="A276" s="59">
        <v>2025</v>
      </c>
      <c r="B276" s="82">
        <v>6522.375</v>
      </c>
      <c r="C276" s="82">
        <v>32796.104999999996</v>
      </c>
      <c r="D276" s="82">
        <v>40000.63100746501</v>
      </c>
      <c r="E276" s="82">
        <v>50085.9</v>
      </c>
      <c r="F276" s="82">
        <v>21108.827769918928</v>
      </c>
      <c r="G276" s="82">
        <v>150513.83877738393</v>
      </c>
      <c r="H276" s="66"/>
      <c r="I276" s="66"/>
      <c r="K276" s="66"/>
      <c r="L276" s="66"/>
      <c r="M276" s="66"/>
      <c r="N276" s="66"/>
      <c r="O276" s="66"/>
      <c r="P276" s="66"/>
    </row>
    <row r="277" spans="8:9" ht="12.75">
      <c r="H277" s="66"/>
      <c r="I277" s="66"/>
    </row>
    <row r="278" ht="12.75">
      <c r="A278" s="11" t="s">
        <v>234</v>
      </c>
    </row>
    <row r="279" spans="1:16" ht="12.75">
      <c r="A279" t="s">
        <v>235</v>
      </c>
      <c r="K279" s="34"/>
      <c r="L279" s="34"/>
      <c r="M279" s="34"/>
      <c r="N279" s="34"/>
      <c r="O279" s="34"/>
      <c r="P279" s="34"/>
    </row>
    <row r="280" ht="12.75">
      <c r="A280" t="s">
        <v>237</v>
      </c>
    </row>
    <row r="281" ht="12.75">
      <c r="A281" t="s">
        <v>236</v>
      </c>
    </row>
    <row r="283" ht="12.75">
      <c r="H283" s="49" t="s">
        <v>475</v>
      </c>
    </row>
  </sheetData>
  <mergeCells count="1">
    <mergeCell ref="A180:A181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T437"/>
  <sheetViews>
    <sheetView showGridLines="0" workbookViewId="0" topLeftCell="A1">
      <selection activeCell="E6" sqref="E6"/>
    </sheetView>
  </sheetViews>
  <sheetFormatPr defaultColWidth="9.00390625" defaultRowHeight="12.75"/>
  <cols>
    <col min="1" max="1" width="7.875" style="0" customWidth="1"/>
    <col min="2" max="2" width="7.25390625" style="0" customWidth="1"/>
    <col min="3" max="3" width="8.25390625" style="0" customWidth="1"/>
    <col min="4" max="4" width="9.25390625" style="0" customWidth="1"/>
    <col min="5" max="11" width="7.75390625" style="0" customWidth="1"/>
  </cols>
  <sheetData>
    <row r="1" ht="12.75">
      <c r="A1" s="138"/>
    </row>
    <row r="2" ht="12.75">
      <c r="A2" s="138"/>
    </row>
    <row r="5" ht="15">
      <c r="A5" s="9" t="s">
        <v>502</v>
      </c>
    </row>
    <row r="7" ht="12.75">
      <c r="A7" s="11" t="s">
        <v>29</v>
      </c>
    </row>
    <row r="8" ht="12.75">
      <c r="A8" s="13" t="s">
        <v>99</v>
      </c>
    </row>
    <row r="9" ht="12.75">
      <c r="A9" t="s">
        <v>100</v>
      </c>
    </row>
    <row r="10" ht="12.75">
      <c r="A10" s="13" t="s">
        <v>30</v>
      </c>
    </row>
    <row r="12" spans="1:4" ht="12.75">
      <c r="A12" s="83" t="s">
        <v>27</v>
      </c>
      <c r="D12" s="17" t="s">
        <v>417</v>
      </c>
    </row>
    <row r="13" ht="12.75">
      <c r="A13" s="18" t="s">
        <v>28</v>
      </c>
    </row>
    <row r="14" spans="1:4" ht="29.25">
      <c r="A14" s="19" t="s">
        <v>619</v>
      </c>
      <c r="B14" s="21" t="s">
        <v>400</v>
      </c>
      <c r="C14" s="21" t="s">
        <v>624</v>
      </c>
      <c r="D14" s="22" t="s">
        <v>26</v>
      </c>
    </row>
    <row r="15" spans="1:4" ht="12.75">
      <c r="A15" s="23">
        <v>1989</v>
      </c>
      <c r="B15" s="82">
        <v>89545</v>
      </c>
      <c r="C15" s="82">
        <v>88093</v>
      </c>
      <c r="D15" s="84">
        <v>0.983784689262382</v>
      </c>
    </row>
    <row r="16" spans="1:13" ht="12.75">
      <c r="A16" s="23">
        <v>1990</v>
      </c>
      <c r="B16" s="82">
        <v>88518</v>
      </c>
      <c r="C16" s="82">
        <v>88411</v>
      </c>
      <c r="D16" s="84">
        <v>0.9987912063083215</v>
      </c>
      <c r="L16" s="66"/>
      <c r="M16" s="66"/>
    </row>
    <row r="17" spans="1:13" ht="12.75">
      <c r="A17" s="23">
        <v>1991</v>
      </c>
      <c r="B17" s="82">
        <v>87478</v>
      </c>
      <c r="C17" s="82">
        <v>86505</v>
      </c>
      <c r="D17" s="84">
        <v>0.9888772034111434</v>
      </c>
      <c r="F17" s="11" t="s">
        <v>31</v>
      </c>
      <c r="L17" s="66"/>
      <c r="M17" s="66"/>
    </row>
    <row r="18" spans="1:13" ht="12.75">
      <c r="A18" s="23">
        <v>1992</v>
      </c>
      <c r="B18" s="82">
        <v>84191</v>
      </c>
      <c r="C18" s="82">
        <v>82265</v>
      </c>
      <c r="D18" s="84">
        <v>0.977123445498925</v>
      </c>
      <c r="F18" t="s">
        <v>582</v>
      </c>
      <c r="L18" s="66"/>
      <c r="M18" s="66"/>
    </row>
    <row r="19" spans="1:13" ht="12.75">
      <c r="A19" s="23">
        <v>1993</v>
      </c>
      <c r="B19" s="82">
        <v>81337</v>
      </c>
      <c r="C19" s="82">
        <v>80197</v>
      </c>
      <c r="D19" s="84">
        <v>0.9859842384154812</v>
      </c>
      <c r="E19" s="66"/>
      <c r="F19" t="s">
        <v>32</v>
      </c>
      <c r="L19" s="66"/>
      <c r="M19" s="66"/>
    </row>
    <row r="20" spans="1:13" ht="12.75">
      <c r="A20" s="23">
        <v>1994</v>
      </c>
      <c r="B20" s="82">
        <v>80720</v>
      </c>
      <c r="C20" s="82">
        <v>78354</v>
      </c>
      <c r="D20" s="84">
        <v>0.9706888007928642</v>
      </c>
      <c r="E20" s="66"/>
      <c r="F20" t="s">
        <v>240</v>
      </c>
      <c r="L20" s="66"/>
      <c r="M20" s="66"/>
    </row>
    <row r="21" spans="1:13" ht="12.75">
      <c r="A21" s="23">
        <v>1995</v>
      </c>
      <c r="B21" s="82">
        <v>77496</v>
      </c>
      <c r="C21" s="82">
        <v>76227</v>
      </c>
      <c r="D21" s="84">
        <v>0.9836249612883246</v>
      </c>
      <c r="E21" s="66"/>
      <c r="F21" t="s">
        <v>239</v>
      </c>
      <c r="L21" s="66"/>
      <c r="M21" s="66"/>
    </row>
    <row r="22" spans="1:13" ht="12.75">
      <c r="A22" s="23">
        <v>1996</v>
      </c>
      <c r="B22" s="82">
        <v>77329</v>
      </c>
      <c r="C22" s="82">
        <v>76994</v>
      </c>
      <c r="D22" s="84">
        <v>0.9956678606990909</v>
      </c>
      <c r="E22" s="66"/>
      <c r="L22" s="66"/>
      <c r="M22" s="66"/>
    </row>
    <row r="23" spans="1:13" ht="12.75">
      <c r="A23" s="23">
        <v>1997</v>
      </c>
      <c r="B23" s="82">
        <v>77413</v>
      </c>
      <c r="C23" s="82">
        <v>78029</v>
      </c>
      <c r="D23" s="84">
        <v>1.0079573198300027</v>
      </c>
      <c r="E23" s="66"/>
      <c r="L23" s="66"/>
      <c r="M23" s="66"/>
    </row>
    <row r="24" spans="1:13" ht="12.75">
      <c r="A24" s="23">
        <v>1998</v>
      </c>
      <c r="B24" s="82">
        <v>73636</v>
      </c>
      <c r="C24" s="82">
        <v>73733</v>
      </c>
      <c r="D24" s="84">
        <v>1.0013172904557552</v>
      </c>
      <c r="E24" s="66"/>
      <c r="L24" s="66"/>
      <c r="M24" s="66"/>
    </row>
    <row r="25" spans="1:13" ht="12.75">
      <c r="A25" s="23">
        <v>1999</v>
      </c>
      <c r="B25" s="82">
        <v>72488</v>
      </c>
      <c r="C25" s="82">
        <v>72052</v>
      </c>
      <c r="D25" s="84">
        <v>0.9939852113453261</v>
      </c>
      <c r="E25" s="66"/>
      <c r="F25" s="11" t="s">
        <v>33</v>
      </c>
      <c r="L25" s="66"/>
      <c r="M25" s="66"/>
    </row>
    <row r="26" spans="1:13" ht="12.75">
      <c r="A26" s="23">
        <v>2000</v>
      </c>
      <c r="B26" s="82">
        <v>65552</v>
      </c>
      <c r="C26" s="82">
        <v>67829</v>
      </c>
      <c r="D26" s="84">
        <v>1.034735782279717</v>
      </c>
      <c r="E26" s="66"/>
      <c r="F26" t="s">
        <v>583</v>
      </c>
      <c r="L26" s="66"/>
      <c r="M26" s="66"/>
    </row>
    <row r="27" spans="1:13" ht="12.75">
      <c r="A27" s="23">
        <v>2001</v>
      </c>
      <c r="B27" s="82">
        <v>61038</v>
      </c>
      <c r="C27" s="82">
        <v>61265</v>
      </c>
      <c r="D27" s="84">
        <v>1.0037189947245977</v>
      </c>
      <c r="E27" s="66"/>
      <c r="F27" t="s">
        <v>238</v>
      </c>
      <c r="L27" s="66"/>
      <c r="M27" s="66"/>
    </row>
    <row r="28" spans="1:13" ht="12.75">
      <c r="A28" s="23">
        <v>2002</v>
      </c>
      <c r="B28" s="82">
        <v>59961</v>
      </c>
      <c r="C28" s="82">
        <v>58955</v>
      </c>
      <c r="D28" s="84">
        <v>0.9832224279114757</v>
      </c>
      <c r="E28" s="66"/>
      <c r="F28" t="s">
        <v>519</v>
      </c>
      <c r="L28" s="66"/>
      <c r="M28" s="66"/>
    </row>
    <row r="29" spans="1:13" ht="12.75">
      <c r="A29" s="23">
        <v>2003</v>
      </c>
      <c r="B29" s="122">
        <v>57863</v>
      </c>
      <c r="C29" s="82">
        <v>56693</v>
      </c>
      <c r="D29" s="84">
        <v>0.9797798247584812</v>
      </c>
      <c r="E29" s="66"/>
      <c r="F29" t="s">
        <v>34</v>
      </c>
      <c r="L29" s="66"/>
      <c r="M29" s="66"/>
    </row>
    <row r="30" spans="1:13" ht="12.75">
      <c r="A30" s="23">
        <v>2004</v>
      </c>
      <c r="B30" s="122">
        <v>56400</v>
      </c>
      <c r="C30" s="82">
        <v>55310</v>
      </c>
      <c r="D30" s="84">
        <v>0.9806737588652482</v>
      </c>
      <c r="E30" s="66"/>
      <c r="F30" t="s">
        <v>243</v>
      </c>
      <c r="J30" s="24"/>
      <c r="L30" s="66"/>
      <c r="M30" s="66"/>
    </row>
    <row r="31" spans="1:13" ht="12.75">
      <c r="A31" s="23">
        <v>2005</v>
      </c>
      <c r="B31" s="122">
        <v>55644</v>
      </c>
      <c r="C31" s="82">
        <v>54166</v>
      </c>
      <c r="D31" s="84">
        <v>0.9734382862482928</v>
      </c>
      <c r="E31" s="66"/>
      <c r="F31" t="s">
        <v>241</v>
      </c>
      <c r="L31" s="66"/>
      <c r="M31" s="66"/>
    </row>
    <row r="32" spans="1:13" ht="12.75">
      <c r="A32" s="23">
        <v>2006</v>
      </c>
      <c r="B32" s="122">
        <v>53939</v>
      </c>
      <c r="C32" s="82">
        <v>53074</v>
      </c>
      <c r="D32" s="84">
        <v>0.9839633660245833</v>
      </c>
      <c r="E32" s="66"/>
      <c r="F32" t="s">
        <v>242</v>
      </c>
      <c r="I32" s="26"/>
      <c r="L32" s="66"/>
      <c r="M32" s="66"/>
    </row>
    <row r="33" spans="1:5" ht="12.75">
      <c r="A33" s="25" t="s">
        <v>622</v>
      </c>
      <c r="B33" s="85">
        <v>0.6023675247082473</v>
      </c>
      <c r="C33" s="85">
        <v>0.6024769277922196</v>
      </c>
      <c r="D33" s="89" t="s">
        <v>621</v>
      </c>
      <c r="E33" s="66"/>
    </row>
    <row r="34" spans="1:4" ht="12.75">
      <c r="A34" s="25" t="s">
        <v>623</v>
      </c>
      <c r="B34" s="55">
        <v>-35606</v>
      </c>
      <c r="C34" s="55">
        <v>-35019</v>
      </c>
      <c r="D34" s="89" t="s">
        <v>621</v>
      </c>
    </row>
    <row r="35" spans="4:9" ht="12.75">
      <c r="D35" s="117" t="s">
        <v>69</v>
      </c>
      <c r="I35" s="17" t="s">
        <v>451</v>
      </c>
    </row>
    <row r="36" ht="12.75">
      <c r="A36" s="14"/>
    </row>
    <row r="37" ht="12.75">
      <c r="A37" s="12"/>
    </row>
    <row r="56" ht="12.75">
      <c r="A56" s="11" t="s">
        <v>244</v>
      </c>
    </row>
    <row r="57" ht="12.75">
      <c r="A57" t="s">
        <v>520</v>
      </c>
    </row>
    <row r="58" ht="12.75" customHeight="1"/>
    <row r="59" ht="10.5" customHeight="1">
      <c r="C59" s="17" t="s">
        <v>418</v>
      </c>
    </row>
    <row r="60" ht="12.75">
      <c r="A60" s="18" t="s">
        <v>401</v>
      </c>
    </row>
    <row r="61" ht="12.75">
      <c r="A61" s="18" t="s">
        <v>399</v>
      </c>
    </row>
    <row r="62" spans="1:3" ht="22.5">
      <c r="A62" s="19" t="s">
        <v>619</v>
      </c>
      <c r="B62" s="20" t="s">
        <v>400</v>
      </c>
      <c r="C62" s="20" t="s">
        <v>636</v>
      </c>
    </row>
    <row r="63" spans="1:13" ht="12.75">
      <c r="A63" s="28">
        <v>2006</v>
      </c>
      <c r="B63" s="82">
        <v>53939</v>
      </c>
      <c r="C63" s="82">
        <v>53074</v>
      </c>
      <c r="D63" s="66"/>
      <c r="K63" s="66"/>
      <c r="L63" s="66"/>
      <c r="M63" s="66"/>
    </row>
    <row r="64" spans="1:13" ht="12.75">
      <c r="A64" s="29">
        <v>2007</v>
      </c>
      <c r="B64" s="82">
        <v>50839</v>
      </c>
      <c r="C64" s="82">
        <v>49848.814558389844</v>
      </c>
      <c r="D64" s="66"/>
      <c r="K64" s="66"/>
      <c r="L64" s="66"/>
      <c r="M64" s="66"/>
    </row>
    <row r="65" spans="1:13" ht="12.75">
      <c r="A65" s="29">
        <v>2008</v>
      </c>
      <c r="B65" s="82">
        <v>50487</v>
      </c>
      <c r="C65" s="82">
        <v>49503.670422499024</v>
      </c>
      <c r="D65" s="66"/>
      <c r="K65" s="66"/>
      <c r="L65" s="66"/>
      <c r="M65" s="66"/>
    </row>
    <row r="66" spans="1:13" ht="12.75">
      <c r="A66" s="29">
        <v>2009</v>
      </c>
      <c r="B66" s="82">
        <v>51398</v>
      </c>
      <c r="C66" s="82">
        <v>50396.926978739175</v>
      </c>
      <c r="D66" s="66"/>
      <c r="K66" s="66"/>
      <c r="L66" s="66"/>
      <c r="M66" s="66"/>
    </row>
    <row r="67" spans="1:13" ht="12.75">
      <c r="A67" s="59">
        <v>2010</v>
      </c>
      <c r="B67" s="82">
        <v>53401</v>
      </c>
      <c r="C67" s="82">
        <v>52360.91477473152</v>
      </c>
      <c r="D67" s="66"/>
      <c r="K67" s="66"/>
      <c r="L67" s="66"/>
      <c r="M67" s="66"/>
    </row>
    <row r="68" spans="1:13" ht="12.75">
      <c r="A68" s="29">
        <v>2011</v>
      </c>
      <c r="B68" s="82">
        <v>54111</v>
      </c>
      <c r="C68" s="82">
        <v>53057.08618519311</v>
      </c>
      <c r="D68" s="66"/>
      <c r="K68" s="66"/>
      <c r="L68" s="66"/>
      <c r="M68" s="66"/>
    </row>
    <row r="69" spans="1:13" ht="12.75">
      <c r="A69" s="29">
        <v>2012</v>
      </c>
      <c r="B69" s="82">
        <v>53663</v>
      </c>
      <c r="C69" s="82">
        <v>52617.81183042299</v>
      </c>
      <c r="D69" s="66"/>
      <c r="E69" t="s">
        <v>611</v>
      </c>
      <c r="K69" s="66"/>
      <c r="L69" s="66"/>
      <c r="M69" s="66"/>
    </row>
    <row r="70" spans="1:13" ht="12.75">
      <c r="A70" s="29">
        <v>2013</v>
      </c>
      <c r="B70" s="82">
        <v>54304</v>
      </c>
      <c r="C70" s="82">
        <v>53246.327146065065</v>
      </c>
      <c r="D70" s="66"/>
      <c r="E70" t="s">
        <v>521</v>
      </c>
      <c r="K70" s="66"/>
      <c r="L70" s="66"/>
      <c r="M70" s="66"/>
    </row>
    <row r="71" spans="1:13" ht="12.75">
      <c r="A71" s="29">
        <v>2014</v>
      </c>
      <c r="B71" s="82">
        <v>55248</v>
      </c>
      <c r="C71" s="82">
        <v>54171.94096504498</v>
      </c>
      <c r="D71" s="66"/>
      <c r="E71" t="s">
        <v>245</v>
      </c>
      <c r="K71" s="66"/>
      <c r="L71" s="66"/>
      <c r="M71" s="66"/>
    </row>
    <row r="72" spans="1:13" ht="12.75">
      <c r="A72" s="59">
        <v>2015</v>
      </c>
      <c r="B72" s="82">
        <v>55959</v>
      </c>
      <c r="C72" s="82">
        <v>54869.0928986199</v>
      </c>
      <c r="D72" s="66"/>
      <c r="E72" t="s">
        <v>246</v>
      </c>
      <c r="K72" s="66"/>
      <c r="L72" s="66"/>
      <c r="M72" s="66"/>
    </row>
    <row r="73" spans="1:13" ht="12.75">
      <c r="A73" s="29">
        <v>2016</v>
      </c>
      <c r="B73" s="82">
        <v>56931</v>
      </c>
      <c r="C73" s="82">
        <v>55822.161364772954</v>
      </c>
      <c r="D73" s="66"/>
      <c r="E73" t="s">
        <v>609</v>
      </c>
      <c r="K73" s="66"/>
      <c r="L73" s="66"/>
      <c r="M73" s="66"/>
    </row>
    <row r="74" spans="1:13" ht="12.75">
      <c r="A74" s="23">
        <v>2017</v>
      </c>
      <c r="B74" s="82">
        <v>57253</v>
      </c>
      <c r="C74" s="82">
        <v>56137.889807263986</v>
      </c>
      <c r="D74" s="66"/>
      <c r="E74" t="s">
        <v>610</v>
      </c>
      <c r="K74" s="66"/>
      <c r="L74" s="66"/>
      <c r="M74" s="66"/>
    </row>
    <row r="75" spans="1:13" ht="12.75">
      <c r="A75" s="29">
        <v>2018</v>
      </c>
      <c r="B75" s="82">
        <v>58083</v>
      </c>
      <c r="C75" s="82">
        <v>56951.72399132472</v>
      </c>
      <c r="D75" s="66"/>
      <c r="K75" s="66"/>
      <c r="L75" s="66"/>
      <c r="M75" s="66"/>
    </row>
    <row r="76" spans="1:13" ht="12.75">
      <c r="A76" s="23">
        <v>2019</v>
      </c>
      <c r="B76" s="82">
        <v>58625</v>
      </c>
      <c r="C76" s="82">
        <v>57483.167518747505</v>
      </c>
      <c r="D76" s="66"/>
      <c r="K76" s="66"/>
      <c r="L76" s="66"/>
      <c r="M76" s="66"/>
    </row>
    <row r="77" spans="1:13" ht="12.75">
      <c r="A77" s="59">
        <v>2020</v>
      </c>
      <c r="B77" s="82">
        <v>58578</v>
      </c>
      <c r="C77" s="82">
        <v>57437.08293242117</v>
      </c>
      <c r="D77" s="66"/>
      <c r="K77" s="66"/>
      <c r="L77" s="66"/>
      <c r="M77" s="66"/>
    </row>
    <row r="78" spans="1:13" ht="12.75">
      <c r="A78" s="23">
        <v>2021</v>
      </c>
      <c r="B78" s="82">
        <v>58984</v>
      </c>
      <c r="C78" s="82">
        <v>57835.1753164316</v>
      </c>
      <c r="D78" s="87"/>
      <c r="L78" s="66"/>
      <c r="M78" s="66"/>
    </row>
    <row r="79" spans="1:13" ht="12.75">
      <c r="A79" s="29">
        <v>2022</v>
      </c>
      <c r="B79" s="82">
        <v>58444</v>
      </c>
      <c r="C79" s="82">
        <v>57305.692835235466</v>
      </c>
      <c r="D79" s="66"/>
      <c r="L79" s="66"/>
      <c r="M79" s="66"/>
    </row>
    <row r="80" spans="1:13" ht="12.75">
      <c r="A80" s="23">
        <v>2023</v>
      </c>
      <c r="B80" s="82">
        <v>57936</v>
      </c>
      <c r="C80" s="82">
        <v>56807.58709366577</v>
      </c>
      <c r="D80" s="66"/>
      <c r="L80" s="66"/>
      <c r="M80" s="66"/>
    </row>
    <row r="81" spans="1:13" ht="12.75">
      <c r="A81" s="29">
        <v>2024</v>
      </c>
      <c r="B81" s="82">
        <v>57012</v>
      </c>
      <c r="C81" s="82">
        <v>55901.58373695237</v>
      </c>
      <c r="L81" s="66"/>
      <c r="M81" s="66"/>
    </row>
    <row r="82" spans="1:3" ht="12.75">
      <c r="A82" s="59">
        <v>2025</v>
      </c>
      <c r="B82" s="82">
        <v>56448</v>
      </c>
      <c r="C82" s="82">
        <v>55348.568701036405</v>
      </c>
    </row>
    <row r="83" spans="3:12" ht="12.75">
      <c r="C83" s="117" t="s">
        <v>69</v>
      </c>
      <c r="D83" s="66"/>
      <c r="L83" s="11"/>
    </row>
    <row r="85" ht="12.75">
      <c r="A85" s="11" t="s">
        <v>247</v>
      </c>
    </row>
    <row r="86" ht="12.75">
      <c r="A86" t="s">
        <v>522</v>
      </c>
    </row>
    <row r="87" spans="1:12" ht="12.75">
      <c r="A87" t="s">
        <v>248</v>
      </c>
      <c r="L87" s="13"/>
    </row>
    <row r="88" ht="12.75">
      <c r="A88" t="s">
        <v>249</v>
      </c>
    </row>
    <row r="90" ht="12.75">
      <c r="B90" s="50" t="s">
        <v>452</v>
      </c>
    </row>
    <row r="92" ht="12.75">
      <c r="A92" s="13"/>
    </row>
    <row r="111" ht="15">
      <c r="A111" s="9" t="s">
        <v>382</v>
      </c>
    </row>
    <row r="114" ht="12.75">
      <c r="A114" s="11" t="s">
        <v>688</v>
      </c>
    </row>
    <row r="115" ht="12.75">
      <c r="A115" t="s">
        <v>251</v>
      </c>
    </row>
    <row r="116" ht="12.75">
      <c r="A116" t="s">
        <v>250</v>
      </c>
    </row>
    <row r="117" spans="1:11" ht="12.75">
      <c r="A117" t="s">
        <v>119</v>
      </c>
      <c r="K117" s="17" t="s">
        <v>419</v>
      </c>
    </row>
    <row r="118" ht="12.75">
      <c r="A118" s="4" t="s">
        <v>35</v>
      </c>
    </row>
    <row r="119" spans="1:11" ht="22.5">
      <c r="A119" s="19" t="s">
        <v>619</v>
      </c>
      <c r="B119" s="20" t="s">
        <v>626</v>
      </c>
      <c r="C119" s="20" t="s">
        <v>627</v>
      </c>
      <c r="D119" s="20" t="s">
        <v>628</v>
      </c>
      <c r="E119" s="20" t="s">
        <v>629</v>
      </c>
      <c r="F119" s="20" t="s">
        <v>630</v>
      </c>
      <c r="G119" s="20" t="s">
        <v>631</v>
      </c>
      <c r="H119" s="20" t="s">
        <v>632</v>
      </c>
      <c r="I119" s="20" t="s">
        <v>633</v>
      </c>
      <c r="J119" s="20" t="s">
        <v>634</v>
      </c>
      <c r="K119" s="27" t="s">
        <v>414</v>
      </c>
    </row>
    <row r="120" spans="1:11" ht="12.75">
      <c r="A120" s="23">
        <v>1989</v>
      </c>
      <c r="B120" s="82">
        <v>90964</v>
      </c>
      <c r="C120" s="82">
        <v>87568</v>
      </c>
      <c r="D120" s="82">
        <v>87558</v>
      </c>
      <c r="E120" s="82">
        <v>91093</v>
      </c>
      <c r="F120" s="82">
        <v>94195</v>
      </c>
      <c r="G120" s="82">
        <v>93450</v>
      </c>
      <c r="H120" s="82">
        <v>91947</v>
      </c>
      <c r="I120" s="82">
        <v>87473</v>
      </c>
      <c r="J120" s="82" t="s">
        <v>621</v>
      </c>
      <c r="K120" s="82">
        <v>724919</v>
      </c>
    </row>
    <row r="121" spans="1:12" ht="12.75">
      <c r="A121" s="23" t="s">
        <v>625</v>
      </c>
      <c r="B121" s="82">
        <v>91577</v>
      </c>
      <c r="C121" s="82">
        <v>87559</v>
      </c>
      <c r="D121" s="82">
        <v>86537</v>
      </c>
      <c r="E121" s="82">
        <v>87199</v>
      </c>
      <c r="F121" s="82">
        <v>91345</v>
      </c>
      <c r="G121" s="82">
        <v>93185</v>
      </c>
      <c r="H121" s="82">
        <v>92128</v>
      </c>
      <c r="I121" s="82">
        <v>88853</v>
      </c>
      <c r="J121" s="82">
        <v>1943</v>
      </c>
      <c r="K121" s="82">
        <v>721687</v>
      </c>
      <c r="L121" s="66"/>
    </row>
    <row r="122" spans="1:12" ht="12.75">
      <c r="A122" s="23">
        <v>1991</v>
      </c>
      <c r="B122" s="82">
        <v>91157</v>
      </c>
      <c r="C122" s="82">
        <v>88195</v>
      </c>
      <c r="D122" s="82">
        <v>87249</v>
      </c>
      <c r="E122" s="82">
        <v>86626</v>
      </c>
      <c r="F122" s="82">
        <v>88199</v>
      </c>
      <c r="G122" s="82">
        <v>90203</v>
      </c>
      <c r="H122" s="82">
        <v>92310</v>
      </c>
      <c r="I122" s="82">
        <v>89594</v>
      </c>
      <c r="J122" s="82">
        <v>2883</v>
      </c>
      <c r="K122" s="82">
        <v>716416</v>
      </c>
      <c r="L122" s="66"/>
    </row>
    <row r="123" spans="1:12" ht="12.75">
      <c r="A123" s="23">
        <v>1992</v>
      </c>
      <c r="B123" s="121">
        <v>88684</v>
      </c>
      <c r="C123" s="82">
        <v>87331</v>
      </c>
      <c r="D123" s="82">
        <v>87553</v>
      </c>
      <c r="E123" s="82">
        <v>87036</v>
      </c>
      <c r="F123" s="82">
        <v>86535</v>
      </c>
      <c r="G123" s="82">
        <v>86680</v>
      </c>
      <c r="H123" s="82">
        <v>88935</v>
      </c>
      <c r="I123" s="82">
        <v>89490</v>
      </c>
      <c r="J123" s="82">
        <v>1875</v>
      </c>
      <c r="K123" s="82">
        <v>704119</v>
      </c>
      <c r="L123" s="66"/>
    </row>
    <row r="124" spans="1:12" ht="12.75">
      <c r="A124" s="23">
        <v>1993</v>
      </c>
      <c r="B124" s="82">
        <v>86588</v>
      </c>
      <c r="C124" s="121">
        <v>85173</v>
      </c>
      <c r="D124" s="82">
        <v>86531</v>
      </c>
      <c r="E124" s="82">
        <v>87302</v>
      </c>
      <c r="F124" s="82">
        <v>85873</v>
      </c>
      <c r="G124" s="82">
        <v>85266</v>
      </c>
      <c r="H124" s="82">
        <v>85479</v>
      </c>
      <c r="I124" s="82">
        <v>86490</v>
      </c>
      <c r="J124" s="82">
        <v>1487</v>
      </c>
      <c r="K124" s="82">
        <v>690189</v>
      </c>
      <c r="L124" s="66"/>
    </row>
    <row r="125" spans="1:12" ht="12.75">
      <c r="A125" s="23">
        <v>1994</v>
      </c>
      <c r="B125" s="82">
        <v>84806</v>
      </c>
      <c r="C125" s="82">
        <v>82845</v>
      </c>
      <c r="D125" s="121">
        <v>84305</v>
      </c>
      <c r="E125" s="82">
        <v>86335</v>
      </c>
      <c r="F125" s="82">
        <v>85017</v>
      </c>
      <c r="G125" s="82">
        <v>84590</v>
      </c>
      <c r="H125" s="82">
        <v>83933</v>
      </c>
      <c r="I125" s="82">
        <v>82783</v>
      </c>
      <c r="J125" s="82">
        <v>1199</v>
      </c>
      <c r="K125" s="82">
        <v>675813</v>
      </c>
      <c r="L125" s="66"/>
    </row>
    <row r="126" spans="1:12" ht="12.75">
      <c r="A126" s="23">
        <v>1995</v>
      </c>
      <c r="B126" s="82">
        <v>82601</v>
      </c>
      <c r="C126" s="82">
        <v>80838</v>
      </c>
      <c r="D126" s="82">
        <v>82045</v>
      </c>
      <c r="E126" s="121">
        <v>84075</v>
      </c>
      <c r="F126" s="82">
        <v>82834</v>
      </c>
      <c r="G126" s="82">
        <v>83619</v>
      </c>
      <c r="H126" s="82">
        <v>82974</v>
      </c>
      <c r="I126" s="82">
        <v>81305</v>
      </c>
      <c r="J126" s="82">
        <v>791</v>
      </c>
      <c r="K126" s="82">
        <v>661082</v>
      </c>
      <c r="L126" s="66"/>
    </row>
    <row r="127" spans="1:14" ht="12.75">
      <c r="A127" s="23">
        <v>1996</v>
      </c>
      <c r="B127" s="82">
        <v>80262</v>
      </c>
      <c r="C127" s="82">
        <v>78619</v>
      </c>
      <c r="D127" s="82">
        <v>79964</v>
      </c>
      <c r="E127" s="82">
        <v>81715</v>
      </c>
      <c r="F127" s="121">
        <v>80076</v>
      </c>
      <c r="G127" s="82">
        <v>81153</v>
      </c>
      <c r="H127" s="82">
        <v>82005</v>
      </c>
      <c r="I127" s="82">
        <v>80396</v>
      </c>
      <c r="J127" s="82">
        <v>712</v>
      </c>
      <c r="K127" s="82">
        <v>644902</v>
      </c>
      <c r="L127" s="66"/>
      <c r="M127" s="87"/>
      <c r="N127" s="66"/>
    </row>
    <row r="128" spans="1:12" ht="12.75">
      <c r="A128" s="23">
        <v>1997</v>
      </c>
      <c r="B128" s="82">
        <v>81092</v>
      </c>
      <c r="C128" s="82">
        <v>76196</v>
      </c>
      <c r="D128" s="82">
        <v>77980</v>
      </c>
      <c r="E128" s="82">
        <v>79785</v>
      </c>
      <c r="F128" s="82">
        <v>77599</v>
      </c>
      <c r="G128" s="121">
        <v>78600</v>
      </c>
      <c r="H128" s="82">
        <v>79881</v>
      </c>
      <c r="I128" s="82">
        <v>79564</v>
      </c>
      <c r="J128" s="82">
        <v>15244</v>
      </c>
      <c r="K128" s="82">
        <v>645941</v>
      </c>
      <c r="L128" s="66"/>
    </row>
    <row r="129" spans="1:12" ht="12.75">
      <c r="A129" s="23">
        <v>1998</v>
      </c>
      <c r="B129" s="82">
        <v>76870</v>
      </c>
      <c r="C129" s="82">
        <v>77085</v>
      </c>
      <c r="D129" s="82">
        <v>75575</v>
      </c>
      <c r="E129" s="82">
        <v>77733</v>
      </c>
      <c r="F129" s="82">
        <v>74866</v>
      </c>
      <c r="G129" s="82">
        <v>76071</v>
      </c>
      <c r="H129" s="121">
        <v>77045</v>
      </c>
      <c r="I129" s="82">
        <v>77546</v>
      </c>
      <c r="J129" s="82">
        <v>35086</v>
      </c>
      <c r="K129" s="82">
        <v>647877</v>
      </c>
      <c r="L129" s="66"/>
    </row>
    <row r="130" spans="1:13" ht="12.75">
      <c r="A130" s="23">
        <v>1999</v>
      </c>
      <c r="B130" s="82">
        <v>75240</v>
      </c>
      <c r="C130" s="82">
        <v>72968</v>
      </c>
      <c r="D130" s="82">
        <v>76409</v>
      </c>
      <c r="E130" s="82">
        <v>75346</v>
      </c>
      <c r="F130" s="82">
        <v>72726</v>
      </c>
      <c r="G130" s="82">
        <v>73526</v>
      </c>
      <c r="H130" s="82">
        <v>75040</v>
      </c>
      <c r="I130" s="121">
        <v>75607</v>
      </c>
      <c r="J130" s="82">
        <v>74844</v>
      </c>
      <c r="K130" s="82">
        <v>671706</v>
      </c>
      <c r="L130" s="66"/>
      <c r="M130" s="66"/>
    </row>
    <row r="131" spans="1:12" ht="12.75">
      <c r="A131" s="23">
        <v>2000</v>
      </c>
      <c r="B131" s="82">
        <v>70777</v>
      </c>
      <c r="C131" s="82">
        <v>71406</v>
      </c>
      <c r="D131" s="82">
        <v>72203</v>
      </c>
      <c r="E131" s="82">
        <v>76267</v>
      </c>
      <c r="F131" s="82">
        <v>70773</v>
      </c>
      <c r="G131" s="82">
        <v>71472</v>
      </c>
      <c r="H131" s="82">
        <v>72243</v>
      </c>
      <c r="I131" s="82">
        <v>73252</v>
      </c>
      <c r="J131" s="121">
        <v>72573</v>
      </c>
      <c r="K131" s="82">
        <v>650966</v>
      </c>
      <c r="L131" s="66"/>
    </row>
    <row r="132" spans="1:12" ht="12.75">
      <c r="A132" s="23">
        <v>2001</v>
      </c>
      <c r="B132" s="82">
        <v>64302</v>
      </c>
      <c r="C132" s="82">
        <v>67644</v>
      </c>
      <c r="D132" s="82">
        <v>70524</v>
      </c>
      <c r="E132" s="82">
        <v>72214</v>
      </c>
      <c r="F132" s="82">
        <v>71818</v>
      </c>
      <c r="G132" s="82">
        <v>69422</v>
      </c>
      <c r="H132" s="82">
        <v>70050</v>
      </c>
      <c r="I132" s="82">
        <v>70547</v>
      </c>
      <c r="J132" s="82">
        <v>70124</v>
      </c>
      <c r="K132" s="82">
        <v>626645</v>
      </c>
      <c r="L132" s="66"/>
    </row>
    <row r="133" spans="1:12" ht="12.75">
      <c r="A133" s="23">
        <v>2002</v>
      </c>
      <c r="B133" s="82">
        <v>61658</v>
      </c>
      <c r="C133" s="82">
        <v>61220</v>
      </c>
      <c r="D133" s="82">
        <v>66679</v>
      </c>
      <c r="E133" s="82">
        <v>70465</v>
      </c>
      <c r="F133" s="82">
        <v>67661</v>
      </c>
      <c r="G133" s="82">
        <v>70469</v>
      </c>
      <c r="H133" s="82">
        <v>68247</v>
      </c>
      <c r="I133" s="82">
        <v>68443</v>
      </c>
      <c r="J133" s="82">
        <v>67518</v>
      </c>
      <c r="K133" s="82">
        <v>602360</v>
      </c>
      <c r="L133" s="66"/>
    </row>
    <row r="134" spans="1:12" ht="12.75">
      <c r="A134" s="23">
        <v>2003</v>
      </c>
      <c r="B134" s="82">
        <v>59661</v>
      </c>
      <c r="C134" s="82">
        <v>58394</v>
      </c>
      <c r="D134" s="82">
        <v>60542</v>
      </c>
      <c r="E134" s="82">
        <v>66434</v>
      </c>
      <c r="F134" s="82">
        <v>66371</v>
      </c>
      <c r="G134" s="82">
        <v>66321</v>
      </c>
      <c r="H134" s="82">
        <v>69237</v>
      </c>
      <c r="I134" s="82">
        <v>66582</v>
      </c>
      <c r="J134" s="82">
        <v>65469</v>
      </c>
      <c r="K134" s="82">
        <v>579011</v>
      </c>
      <c r="L134" s="66"/>
    </row>
    <row r="135" spans="1:12" ht="12.75">
      <c r="A135" s="23">
        <v>2004</v>
      </c>
      <c r="B135" s="82">
        <v>58035</v>
      </c>
      <c r="C135" s="82">
        <v>56408</v>
      </c>
      <c r="D135" s="82">
        <v>57759</v>
      </c>
      <c r="E135" s="82">
        <v>60326</v>
      </c>
      <c r="F135" s="82">
        <v>61821</v>
      </c>
      <c r="G135" s="82">
        <v>65051</v>
      </c>
      <c r="H135" s="82">
        <v>64943</v>
      </c>
      <c r="I135" s="82">
        <v>67599</v>
      </c>
      <c r="J135" s="82">
        <v>63393</v>
      </c>
      <c r="K135" s="82">
        <v>555335</v>
      </c>
      <c r="L135" s="66"/>
    </row>
    <row r="136" spans="1:12" ht="12.75">
      <c r="A136" s="23">
        <v>2005</v>
      </c>
      <c r="B136" s="82">
        <v>56939</v>
      </c>
      <c r="C136" s="82">
        <v>55111</v>
      </c>
      <c r="D136" s="82">
        <v>55526</v>
      </c>
      <c r="E136" s="82">
        <v>57429</v>
      </c>
      <c r="F136" s="82">
        <v>55265</v>
      </c>
      <c r="G136" s="82">
        <v>60592</v>
      </c>
      <c r="H136" s="82">
        <v>63853</v>
      </c>
      <c r="I136" s="82">
        <v>63293</v>
      </c>
      <c r="J136" s="82">
        <v>64180</v>
      </c>
      <c r="K136" s="82">
        <v>532188</v>
      </c>
      <c r="L136" s="66"/>
    </row>
    <row r="137" spans="1:12" ht="12.75">
      <c r="A137" s="23">
        <v>2006</v>
      </c>
      <c r="B137" s="82">
        <v>55912</v>
      </c>
      <c r="C137" s="82">
        <v>53878</v>
      </c>
      <c r="D137" s="82">
        <v>54332</v>
      </c>
      <c r="E137" s="82">
        <v>55339</v>
      </c>
      <c r="F137" s="82">
        <v>52770</v>
      </c>
      <c r="G137" s="82">
        <v>54055</v>
      </c>
      <c r="H137" s="82">
        <v>59357</v>
      </c>
      <c r="I137" s="82">
        <v>62283</v>
      </c>
      <c r="J137" s="82">
        <v>60204</v>
      </c>
      <c r="K137" s="82">
        <v>508130</v>
      </c>
      <c r="L137" s="66"/>
    </row>
    <row r="138" spans="1:13" ht="12.75">
      <c r="A138" s="25" t="s">
        <v>622</v>
      </c>
      <c r="B138" s="85">
        <v>0.6146607449100743</v>
      </c>
      <c r="C138" s="85">
        <v>0.6152704184176868</v>
      </c>
      <c r="D138" s="85">
        <v>0.6205258228831175</v>
      </c>
      <c r="E138" s="85">
        <v>0.6075000274444798</v>
      </c>
      <c r="F138" s="85">
        <v>0.5602208185147831</v>
      </c>
      <c r="G138" s="85">
        <v>0.5784376672017122</v>
      </c>
      <c r="H138" s="85">
        <v>0.6455566793913885</v>
      </c>
      <c r="I138" s="85">
        <v>0.7120254249882821</v>
      </c>
      <c r="J138" s="85" t="s">
        <v>621</v>
      </c>
      <c r="K138" s="85">
        <v>0.7009472782476387</v>
      </c>
      <c r="M138" s="11"/>
    </row>
    <row r="139" spans="1:13" ht="12.75">
      <c r="A139" s="25" t="s">
        <v>623</v>
      </c>
      <c r="B139" s="55">
        <v>-35052</v>
      </c>
      <c r="C139" s="55">
        <v>-33690</v>
      </c>
      <c r="D139" s="55">
        <v>-33226</v>
      </c>
      <c r="E139" s="55">
        <v>-35754</v>
      </c>
      <c r="F139" s="55">
        <v>-41425</v>
      </c>
      <c r="G139" s="55">
        <v>-39395</v>
      </c>
      <c r="H139" s="55">
        <v>-32590</v>
      </c>
      <c r="I139" s="55">
        <v>-25190</v>
      </c>
      <c r="J139" s="86" t="s">
        <v>621</v>
      </c>
      <c r="K139" s="55">
        <v>-216789</v>
      </c>
      <c r="M139" s="13"/>
    </row>
    <row r="141" ht="12.75">
      <c r="A141" s="11" t="s">
        <v>533</v>
      </c>
    </row>
    <row r="142" ht="12.75">
      <c r="A142" s="13" t="s">
        <v>534</v>
      </c>
    </row>
    <row r="143" ht="12.75">
      <c r="M143" s="11"/>
    </row>
    <row r="145" ht="12.75">
      <c r="B145" s="17" t="s">
        <v>453</v>
      </c>
    </row>
    <row r="166" ht="12.75">
      <c r="A166" s="11" t="s">
        <v>36</v>
      </c>
    </row>
    <row r="167" ht="12.75">
      <c r="A167" t="s">
        <v>39</v>
      </c>
    </row>
    <row r="168" ht="12.75">
      <c r="A168" t="s">
        <v>37</v>
      </c>
    </row>
    <row r="169" ht="12.75">
      <c r="A169" t="s">
        <v>38</v>
      </c>
    </row>
    <row r="170" ht="12.75">
      <c r="A170" t="s">
        <v>41</v>
      </c>
    </row>
    <row r="171" ht="12.75">
      <c r="A171" t="s">
        <v>40</v>
      </c>
    </row>
    <row r="173" ht="12.75">
      <c r="A173" s="11" t="s">
        <v>42</v>
      </c>
    </row>
    <row r="174" ht="12.75">
      <c r="A174" t="s">
        <v>43</v>
      </c>
    </row>
    <row r="175" ht="12.75">
      <c r="A175" t="s">
        <v>535</v>
      </c>
    </row>
    <row r="176" ht="12.75">
      <c r="A176" t="s">
        <v>252</v>
      </c>
    </row>
    <row r="177" spans="1:11" ht="12.75">
      <c r="A177" s="13" t="s">
        <v>253</v>
      </c>
      <c r="K177" s="33"/>
    </row>
    <row r="178" spans="1:11" ht="12.75">
      <c r="A178" t="s">
        <v>254</v>
      </c>
      <c r="K178" s="33"/>
    </row>
    <row r="179" ht="12.75">
      <c r="K179" s="33"/>
    </row>
    <row r="180" spans="3:11" ht="12.75">
      <c r="C180" s="30"/>
      <c r="K180" s="33"/>
    </row>
    <row r="181" spans="1:12" ht="12.75">
      <c r="A181" s="4" t="s">
        <v>637</v>
      </c>
      <c r="J181" s="17" t="s">
        <v>420</v>
      </c>
      <c r="K181" s="33"/>
      <c r="L181" s="34"/>
    </row>
    <row r="182" spans="1:12" ht="12.75">
      <c r="A182" s="20" t="s">
        <v>619</v>
      </c>
      <c r="B182" s="20" t="s">
        <v>626</v>
      </c>
      <c r="C182" s="20" t="s">
        <v>627</v>
      </c>
      <c r="D182" s="20" t="s">
        <v>628</v>
      </c>
      <c r="E182" s="20" t="s">
        <v>629</v>
      </c>
      <c r="F182" s="20" t="s">
        <v>630</v>
      </c>
      <c r="G182" s="20" t="s">
        <v>631</v>
      </c>
      <c r="H182" s="20" t="s">
        <v>632</v>
      </c>
      <c r="I182" s="20" t="s">
        <v>633</v>
      </c>
      <c r="J182" s="20" t="s">
        <v>634</v>
      </c>
      <c r="K182" s="33"/>
      <c r="L182" s="34"/>
    </row>
    <row r="183" spans="1:12" ht="20.25" customHeight="1">
      <c r="A183" s="35" t="s">
        <v>537</v>
      </c>
      <c r="B183" s="88">
        <v>0.04233704941130402</v>
      </c>
      <c r="C183" s="88">
        <v>0.018679808113523336</v>
      </c>
      <c r="D183" s="88">
        <v>0.0135677081183972</v>
      </c>
      <c r="E183" s="88">
        <v>0.014600904723315156</v>
      </c>
      <c r="F183" s="88">
        <v>0.030664417889109452</v>
      </c>
      <c r="G183" s="88">
        <v>0.023486794182137484</v>
      </c>
      <c r="H183" s="88">
        <v>0.018584469945044698</v>
      </c>
      <c r="I183" s="88">
        <v>0.014757563833340013</v>
      </c>
      <c r="J183" s="88">
        <v>0.00216694221413479</v>
      </c>
      <c r="K183" s="33"/>
      <c r="L183" s="34"/>
    </row>
    <row r="184" spans="2:12" ht="12.75">
      <c r="B184" s="58"/>
      <c r="C184" s="58"/>
      <c r="D184" s="58"/>
      <c r="E184" s="58"/>
      <c r="F184" s="58"/>
      <c r="G184" s="58"/>
      <c r="H184" s="58"/>
      <c r="I184" s="58"/>
      <c r="J184" s="58"/>
      <c r="K184" s="33"/>
      <c r="L184" s="34"/>
    </row>
    <row r="185" spans="11:12" ht="12.75">
      <c r="K185" s="33"/>
      <c r="L185" s="34"/>
    </row>
    <row r="186" spans="1:12" ht="12.75">
      <c r="A186" s="11" t="s">
        <v>689</v>
      </c>
      <c r="L186" s="34"/>
    </row>
    <row r="187" spans="1:12" ht="12.75">
      <c r="A187" t="s">
        <v>44</v>
      </c>
      <c r="L187" s="34"/>
    </row>
    <row r="188" spans="1:12" ht="12.75">
      <c r="A188" t="s">
        <v>536</v>
      </c>
      <c r="L188" s="34"/>
    </row>
    <row r="189" spans="1:12" ht="12.75">
      <c r="A189" t="s">
        <v>98</v>
      </c>
      <c r="L189" s="34"/>
    </row>
    <row r="190" ht="12.75">
      <c r="L190" s="34"/>
    </row>
    <row r="191" ht="12.75">
      <c r="L191" s="34"/>
    </row>
    <row r="192" spans="1:12" ht="12.75">
      <c r="A192" s="11" t="s">
        <v>662</v>
      </c>
      <c r="L192" s="34"/>
    </row>
    <row r="193" spans="1:12" ht="12.75">
      <c r="A193" s="13" t="s">
        <v>663</v>
      </c>
      <c r="L193" s="34"/>
    </row>
    <row r="194" spans="1:12" ht="12.75">
      <c r="A194" t="s">
        <v>664</v>
      </c>
      <c r="L194" s="34"/>
    </row>
    <row r="195" ht="12.75">
      <c r="L195" s="34"/>
    </row>
    <row r="196" spans="2:12" ht="12.75">
      <c r="B196" s="17" t="s">
        <v>454</v>
      </c>
      <c r="L196" s="34"/>
    </row>
    <row r="197" ht="12.75">
      <c r="L197" s="34"/>
    </row>
    <row r="221" spans="1:12" ht="12.75">
      <c r="A221" s="11" t="s">
        <v>538</v>
      </c>
      <c r="L221" s="11"/>
    </row>
    <row r="222" ht="12.75">
      <c r="A222" t="s">
        <v>539</v>
      </c>
    </row>
    <row r="223" ht="12.75">
      <c r="A223" t="s">
        <v>541</v>
      </c>
    </row>
    <row r="224" spans="1:12" ht="12.75">
      <c r="A224" t="s">
        <v>540</v>
      </c>
      <c r="L224" s="11"/>
    </row>
    <row r="225" ht="12.75">
      <c r="A225" t="s">
        <v>542</v>
      </c>
    </row>
    <row r="227" spans="1:10" ht="12.75">
      <c r="A227" s="4" t="s">
        <v>612</v>
      </c>
      <c r="J227" s="17" t="s">
        <v>421</v>
      </c>
    </row>
    <row r="228" spans="1:10" ht="12.75">
      <c r="A228" s="19" t="s">
        <v>619</v>
      </c>
      <c r="B228" s="20" t="s">
        <v>626</v>
      </c>
      <c r="C228" s="20" t="s">
        <v>627</v>
      </c>
      <c r="D228" s="20" t="s">
        <v>628</v>
      </c>
      <c r="E228" s="20" t="s">
        <v>629</v>
      </c>
      <c r="F228" s="20" t="s">
        <v>630</v>
      </c>
      <c r="G228" s="20" t="s">
        <v>631</v>
      </c>
      <c r="H228" s="20" t="s">
        <v>632</v>
      </c>
      <c r="I228" s="20" t="s">
        <v>633</v>
      </c>
      <c r="J228" s="20" t="s">
        <v>634</v>
      </c>
    </row>
    <row r="229" spans="1:10" ht="12.75">
      <c r="A229" s="28">
        <v>2006</v>
      </c>
      <c r="B229" s="82">
        <v>55912</v>
      </c>
      <c r="C229" s="82">
        <v>53878</v>
      </c>
      <c r="D229" s="82">
        <v>54332</v>
      </c>
      <c r="E229" s="82">
        <v>55339</v>
      </c>
      <c r="F229" s="82">
        <v>52770</v>
      </c>
      <c r="G229" s="82">
        <v>54055</v>
      </c>
      <c r="H229" s="82">
        <v>59357</v>
      </c>
      <c r="I229" s="82">
        <v>62283</v>
      </c>
      <c r="J229" s="82">
        <v>60204</v>
      </c>
    </row>
    <row r="230" spans="1:10" ht="12.75">
      <c r="A230" s="29">
        <v>2007</v>
      </c>
      <c r="B230" s="122">
        <v>52756.23855838984</v>
      </c>
      <c r="C230" s="122">
        <v>53048.36628581817</v>
      </c>
      <c r="D230" s="122">
        <v>53490.15428581817</v>
      </c>
      <c r="E230" s="122">
        <v>54441.734285818166</v>
      </c>
      <c r="F230" s="122">
        <v>51051.028</v>
      </c>
      <c r="G230" s="82">
        <v>51726.64865166304</v>
      </c>
      <c r="H230" s="122">
        <v>53347.87047749456</v>
      </c>
      <c r="I230" s="82">
        <v>58233.755129157595</v>
      </c>
      <c r="J230" s="82">
        <v>59231.132999999994</v>
      </c>
    </row>
    <row r="231" spans="1:10" ht="12.75">
      <c r="A231" s="29">
        <v>2008</v>
      </c>
      <c r="B231" s="123">
        <v>52246.994827535294</v>
      </c>
      <c r="C231" s="122">
        <v>50082.75037889148</v>
      </c>
      <c r="D231" s="122">
        <v>52667.177298987306</v>
      </c>
      <c r="E231" s="122">
        <v>53598.22757955967</v>
      </c>
      <c r="F231" s="122">
        <v>50195.6598789498</v>
      </c>
      <c r="G231" s="82">
        <v>50037.992547801216</v>
      </c>
      <c r="H231" s="122">
        <v>50986.39850432059</v>
      </c>
      <c r="I231" s="82">
        <v>52327.940256386304</v>
      </c>
      <c r="J231" s="82">
        <v>55380.30112782887</v>
      </c>
    </row>
    <row r="232" spans="1:10" ht="12.75">
      <c r="A232" s="29">
        <v>2009</v>
      </c>
      <c r="B232" s="82">
        <v>53113.77070977101</v>
      </c>
      <c r="C232" s="123">
        <v>49578.98877043983</v>
      </c>
      <c r="D232" s="82">
        <v>49753.16708119973</v>
      </c>
      <c r="E232" s="82">
        <v>52774.08453671475</v>
      </c>
      <c r="F232" s="82">
        <v>49415.88011709362</v>
      </c>
      <c r="G232" s="82">
        <v>49199.58380253252</v>
      </c>
      <c r="H232" s="82">
        <v>49321.36110638341</v>
      </c>
      <c r="I232" s="82">
        <v>49963.83286799777</v>
      </c>
      <c r="J232" s="82">
        <v>49763.87118382337</v>
      </c>
    </row>
    <row r="233" spans="1:20" ht="12.75">
      <c r="A233" s="98">
        <v>2010</v>
      </c>
      <c r="B233" s="82">
        <v>55122.830851639614</v>
      </c>
      <c r="C233" s="82">
        <v>50420.4890048277</v>
      </c>
      <c r="D233" s="123">
        <v>49217.37220061605</v>
      </c>
      <c r="E233" s="82">
        <v>49890.047784780065</v>
      </c>
      <c r="F233" s="82">
        <v>48655.79157049655</v>
      </c>
      <c r="G233" s="82">
        <v>48447.48314175589</v>
      </c>
      <c r="H233" s="82">
        <v>48493.0661842541</v>
      </c>
      <c r="I233" s="82">
        <v>48330.72766110286</v>
      </c>
      <c r="J233" s="82">
        <v>47515.60505746588</v>
      </c>
      <c r="L233" s="66"/>
      <c r="M233" s="66"/>
      <c r="N233" s="66"/>
      <c r="O233" s="66"/>
      <c r="P233" s="66"/>
      <c r="Q233" s="66"/>
      <c r="R233" s="66"/>
      <c r="S233" s="66"/>
      <c r="T233" s="66"/>
    </row>
    <row r="234" spans="1:20" ht="12.75">
      <c r="A234" s="29">
        <v>2011</v>
      </c>
      <c r="B234" s="82">
        <v>55923.47338947837</v>
      </c>
      <c r="C234" s="82">
        <v>52356.51695396911</v>
      </c>
      <c r="D234" s="82">
        <v>50033.34918316282</v>
      </c>
      <c r="E234" s="123">
        <v>49310.562342160105</v>
      </c>
      <c r="F234" s="82">
        <v>46058.907954279704</v>
      </c>
      <c r="G234" s="82">
        <v>47705.64018267727</v>
      </c>
      <c r="H234" s="82">
        <v>47755.31645068325</v>
      </c>
      <c r="I234" s="82">
        <v>47512.679865215134</v>
      </c>
      <c r="J234" s="82">
        <v>45962.522005708815</v>
      </c>
      <c r="L234" s="66"/>
      <c r="M234" s="66"/>
      <c r="N234" s="66"/>
      <c r="O234" s="66"/>
      <c r="P234" s="66"/>
      <c r="Q234" s="66"/>
      <c r="R234" s="66"/>
      <c r="S234" s="66"/>
      <c r="T234" s="66"/>
    </row>
    <row r="235" spans="1:20" ht="12.75">
      <c r="A235" s="29">
        <v>2012</v>
      </c>
      <c r="B235" s="82">
        <v>55525.832446675864</v>
      </c>
      <c r="C235" s="82">
        <v>53162.164427377444</v>
      </c>
      <c r="D235" s="82">
        <v>51939.993070456476</v>
      </c>
      <c r="E235" s="82">
        <v>50102.90180234752</v>
      </c>
      <c r="F235" s="123">
        <v>45458.906663743765</v>
      </c>
      <c r="G235" s="82">
        <v>45184.678667219276</v>
      </c>
      <c r="H235" s="82">
        <v>47029.855978190586</v>
      </c>
      <c r="I235" s="82">
        <v>46798.00039751808</v>
      </c>
      <c r="J235" s="82">
        <v>45184.55855181959</v>
      </c>
      <c r="L235" s="66"/>
      <c r="M235" s="66"/>
      <c r="N235" s="66"/>
      <c r="O235" s="66"/>
      <c r="P235" s="66"/>
      <c r="Q235" s="66"/>
      <c r="R235" s="66"/>
      <c r="S235" s="66"/>
      <c r="T235" s="66"/>
    </row>
    <row r="236" spans="1:20" ht="12.75">
      <c r="A236" s="29">
        <v>2013</v>
      </c>
      <c r="B236" s="82">
        <v>56133.67043329221</v>
      </c>
      <c r="C236" s="82">
        <v>52805.57290113062</v>
      </c>
      <c r="D236" s="82">
        <v>52756.310943177035</v>
      </c>
      <c r="E236" s="82">
        <v>51994.19747955955</v>
      </c>
      <c r="F236" s="82">
        <v>46146.47342093379</v>
      </c>
      <c r="G236" s="123">
        <v>44551.85095080226</v>
      </c>
      <c r="H236" s="82">
        <v>44565.9291862014</v>
      </c>
      <c r="I236" s="82">
        <v>46093.30101110386</v>
      </c>
      <c r="J236" s="82">
        <v>44504.898378039696</v>
      </c>
      <c r="L236" s="66"/>
      <c r="M236" s="66"/>
      <c r="N236" s="66"/>
      <c r="O236" s="66"/>
      <c r="P236" s="66"/>
      <c r="Q236" s="66"/>
      <c r="R236" s="66"/>
      <c r="S236" s="66"/>
      <c r="T236" s="66"/>
    </row>
    <row r="237" spans="1:20" ht="12.75">
      <c r="A237" s="29">
        <v>2014</v>
      </c>
      <c r="B237" s="82">
        <v>57090.891827576175</v>
      </c>
      <c r="C237" s="82">
        <v>53375.021787593774</v>
      </c>
      <c r="D237" s="82">
        <v>52418.49012967203</v>
      </c>
      <c r="E237" s="82">
        <v>52831.35142897895</v>
      </c>
      <c r="F237" s="82">
        <v>47855.511301237</v>
      </c>
      <c r="G237" s="82">
        <v>45207.87493001452</v>
      </c>
      <c r="H237" s="123">
        <v>43906.85561883226</v>
      </c>
      <c r="I237" s="82">
        <v>43679.747564874844</v>
      </c>
      <c r="J237" s="82">
        <v>43834.72926155977</v>
      </c>
      <c r="L237" s="66"/>
      <c r="M237" s="66"/>
      <c r="N237" s="66"/>
      <c r="O237" s="66"/>
      <c r="P237" s="66"/>
      <c r="Q237" s="66"/>
      <c r="R237" s="66"/>
      <c r="S237" s="66"/>
      <c r="T237" s="66"/>
    </row>
    <row r="238" spans="1:20" ht="12.75">
      <c r="A238" s="98">
        <v>2015</v>
      </c>
      <c r="B238" s="82">
        <v>57837.81927365386</v>
      </c>
      <c r="C238" s="82">
        <v>54292.47052601251</v>
      </c>
      <c r="D238" s="82">
        <v>52970.25424563089</v>
      </c>
      <c r="E238" s="82">
        <v>52513.00766708008</v>
      </c>
      <c r="F238" s="82">
        <v>48656.9418362888</v>
      </c>
      <c r="G238" s="82">
        <v>46879.543418214926</v>
      </c>
      <c r="H238" s="82">
        <v>44536.80261990433</v>
      </c>
      <c r="I238" s="123">
        <v>42997.573508114336</v>
      </c>
      <c r="J238" s="82">
        <v>41539.43993419597</v>
      </c>
      <c r="L238" s="66"/>
      <c r="M238" s="66"/>
      <c r="N238" s="66"/>
      <c r="O238" s="66"/>
      <c r="P238" s="66"/>
      <c r="Q238" s="66"/>
      <c r="R238" s="66"/>
      <c r="S238" s="66"/>
      <c r="T238" s="66"/>
    </row>
    <row r="239" spans="1:20" ht="12.75">
      <c r="A239" s="29">
        <v>2016</v>
      </c>
      <c r="B239" s="82">
        <v>58829.72796700295</v>
      </c>
      <c r="C239" s="82">
        <v>55015.16008233204</v>
      </c>
      <c r="D239" s="82">
        <v>53876.095694570824</v>
      </c>
      <c r="E239" s="82">
        <v>53050.14780587398</v>
      </c>
      <c r="F239" s="82">
        <v>48398.624977796666</v>
      </c>
      <c r="G239" s="82">
        <v>47694.26339888419</v>
      </c>
      <c r="H239" s="82">
        <v>46180.690307326884</v>
      </c>
      <c r="I239" s="82">
        <v>43602.89178172924</v>
      </c>
      <c r="J239" s="123">
        <v>40890.69240621673</v>
      </c>
      <c r="L239" s="66"/>
      <c r="M239" s="66"/>
      <c r="N239" s="66"/>
      <c r="O239" s="66"/>
      <c r="P239" s="66"/>
      <c r="Q239" s="66"/>
      <c r="R239" s="66"/>
      <c r="S239" s="66"/>
      <c r="T239" s="66"/>
    </row>
    <row r="240" spans="1:20" ht="12.75">
      <c r="A240" s="23">
        <v>2017</v>
      </c>
      <c r="B240" s="82">
        <v>59197.035661548136</v>
      </c>
      <c r="C240" s="82">
        <v>55959.010003234886</v>
      </c>
      <c r="D240" s="82">
        <v>54596.16927365221</v>
      </c>
      <c r="E240" s="82">
        <v>53951.043037288575</v>
      </c>
      <c r="F240" s="82">
        <v>48869.48784212909</v>
      </c>
      <c r="G240" s="82">
        <v>47458.13523508173</v>
      </c>
      <c r="H240" s="82">
        <v>47004.274506775815</v>
      </c>
      <c r="I240" s="82">
        <v>45216.758367000264</v>
      </c>
      <c r="J240" s="82">
        <v>41466.350084424506</v>
      </c>
      <c r="L240" s="66"/>
      <c r="M240" s="66"/>
      <c r="N240" s="66"/>
      <c r="O240" s="66"/>
      <c r="P240" s="66"/>
      <c r="Q240" s="66"/>
      <c r="R240" s="66"/>
      <c r="S240" s="66"/>
      <c r="T240" s="66"/>
    </row>
    <row r="241" spans="1:20" ht="12.75">
      <c r="A241" s="29">
        <v>2018</v>
      </c>
      <c r="B241" s="82">
        <v>60029.96984572522</v>
      </c>
      <c r="C241" s="82">
        <v>56313.72482549945</v>
      </c>
      <c r="D241" s="82">
        <v>55530.04566857789</v>
      </c>
      <c r="E241" s="82">
        <v>54675.57784552478</v>
      </c>
      <c r="F241" s="82">
        <v>49688.154000209535</v>
      </c>
      <c r="G241" s="82">
        <v>47900.6958687059</v>
      </c>
      <c r="H241" s="82">
        <v>46783.56876540811</v>
      </c>
      <c r="I241" s="82">
        <v>46040.11271860067</v>
      </c>
      <c r="J241" s="82">
        <v>43001.13720701725</v>
      </c>
      <c r="L241" s="66"/>
      <c r="M241" s="66"/>
      <c r="N241" s="66"/>
      <c r="O241" s="66"/>
      <c r="P241" s="66"/>
      <c r="Q241" s="66"/>
      <c r="R241" s="66"/>
      <c r="S241" s="66"/>
      <c r="T241" s="66"/>
    </row>
    <row r="242" spans="1:20" ht="12.75">
      <c r="A242" s="23">
        <v>2019</v>
      </c>
      <c r="B242" s="82">
        <v>60604.72595072522</v>
      </c>
      <c r="C242" s="82">
        <v>57097.38021275781</v>
      </c>
      <c r="D242" s="82">
        <v>55890.393840357974</v>
      </c>
      <c r="E242" s="82">
        <v>55607.56193593401</v>
      </c>
      <c r="F242" s="82">
        <v>50360.636366214814</v>
      </c>
      <c r="G242" s="82">
        <v>48695.97832187718</v>
      </c>
      <c r="H242" s="82">
        <v>47204.06560646218</v>
      </c>
      <c r="I242" s="82">
        <v>45826.10441181126</v>
      </c>
      <c r="J242" s="82">
        <v>43784.14719538923</v>
      </c>
      <c r="L242" s="66"/>
      <c r="M242" s="66"/>
      <c r="N242" s="66"/>
      <c r="O242" s="66"/>
      <c r="P242" s="66"/>
      <c r="Q242" s="66"/>
      <c r="R242" s="66"/>
      <c r="S242" s="66"/>
      <c r="T242" s="66"/>
    </row>
    <row r="243" spans="1:20" ht="12.75">
      <c r="A243" s="98">
        <v>2020</v>
      </c>
      <c r="B243" s="82">
        <v>60588.52868185889</v>
      </c>
      <c r="C243" s="82">
        <v>57647.62749791509</v>
      </c>
      <c r="D243" s="82">
        <v>56662.135435738</v>
      </c>
      <c r="E243" s="82">
        <v>55978.418347442144</v>
      </c>
      <c r="F243" s="82">
        <v>51213.48561057201</v>
      </c>
      <c r="G243" s="82">
        <v>49360.08638241327</v>
      </c>
      <c r="H243" s="82">
        <v>47983.58974995092</v>
      </c>
      <c r="I243" s="82">
        <v>46226.08406211631</v>
      </c>
      <c r="J243" s="82">
        <v>43580.62529563251</v>
      </c>
      <c r="L243" s="66"/>
      <c r="M243" s="66"/>
      <c r="N243" s="66"/>
      <c r="O243" s="66"/>
      <c r="P243" s="66"/>
      <c r="Q243" s="66"/>
      <c r="R243" s="66"/>
      <c r="S243" s="66"/>
      <c r="T243" s="66"/>
    </row>
    <row r="244" spans="1:20" ht="12.75">
      <c r="A244" s="23">
        <v>2021</v>
      </c>
      <c r="B244" s="124">
        <v>60985.778807888266</v>
      </c>
      <c r="C244" s="82">
        <v>57634.943114502756</v>
      </c>
      <c r="D244" s="82">
        <v>57211.85826076654</v>
      </c>
      <c r="E244" s="82">
        <v>56744.71384322749</v>
      </c>
      <c r="F244" s="82">
        <v>51571.58070545669</v>
      </c>
      <c r="G244" s="82">
        <v>50196.06142207336</v>
      </c>
      <c r="H244" s="82">
        <v>48642.19445682469</v>
      </c>
      <c r="I244" s="82">
        <v>46988.225304991756</v>
      </c>
      <c r="J244" s="82">
        <v>43961.0059430726</v>
      </c>
      <c r="L244" s="66"/>
      <c r="M244" s="66"/>
      <c r="N244" s="66"/>
      <c r="O244" s="66"/>
      <c r="P244" s="66"/>
      <c r="Q244" s="66"/>
      <c r="R244" s="66"/>
      <c r="S244" s="66"/>
      <c r="T244" s="66"/>
    </row>
    <row r="245" spans="1:20" ht="12.75">
      <c r="A245" s="29">
        <v>2022</v>
      </c>
      <c r="B245" s="82">
        <v>60476.953333245656</v>
      </c>
      <c r="C245" s="124">
        <v>58001.32512319325</v>
      </c>
      <c r="D245" s="82">
        <v>57207.132914637914</v>
      </c>
      <c r="E245" s="82">
        <v>57299.430967661356</v>
      </c>
      <c r="F245" s="82">
        <v>52266.57533073353</v>
      </c>
      <c r="G245" s="82">
        <v>50556.283730881456</v>
      </c>
      <c r="H245" s="82">
        <v>49465.08430927863</v>
      </c>
      <c r="I245" s="82">
        <v>47636.29118487061</v>
      </c>
      <c r="J245" s="82">
        <v>44685.80226504716</v>
      </c>
      <c r="L245" s="66"/>
      <c r="M245" s="66"/>
      <c r="N245" s="66"/>
      <c r="O245" s="66"/>
      <c r="P245" s="66"/>
      <c r="Q245" s="66"/>
      <c r="R245" s="66"/>
      <c r="S245" s="66"/>
      <c r="T245" s="66"/>
    </row>
    <row r="246" spans="1:20" ht="12.75">
      <c r="A246" s="23">
        <v>2023</v>
      </c>
      <c r="B246" s="82">
        <v>59952.38866699454</v>
      </c>
      <c r="C246" s="82">
        <v>57519.20299082369</v>
      </c>
      <c r="D246" s="124">
        <v>57565.617450964615</v>
      </c>
      <c r="E246" s="82">
        <v>57304.6288399751</v>
      </c>
      <c r="F246" s="82">
        <v>52783.6228337374</v>
      </c>
      <c r="G246" s="82">
        <v>51231.37273724588</v>
      </c>
      <c r="H246" s="82">
        <v>49826.396278227534</v>
      </c>
      <c r="I246" s="82">
        <v>48442.53569107196</v>
      </c>
      <c r="J246" s="82">
        <v>45302.11291681195</v>
      </c>
      <c r="L246" s="66"/>
      <c r="M246" s="66"/>
      <c r="N246" s="66"/>
      <c r="O246" s="66"/>
      <c r="P246" s="66"/>
      <c r="Q246" s="66"/>
      <c r="R246" s="66"/>
      <c r="S246" s="66"/>
      <c r="T246" s="66"/>
    </row>
    <row r="247" spans="1:20" ht="12.75">
      <c r="A247" s="29">
        <v>2024</v>
      </c>
      <c r="B247" s="82">
        <v>59019.10794763609</v>
      </c>
      <c r="C247" s="82">
        <v>57007.334284632634</v>
      </c>
      <c r="D247" s="82">
        <v>57099.206312107075</v>
      </c>
      <c r="E247" s="124">
        <v>57658.03883064591</v>
      </c>
      <c r="F247" s="82">
        <v>52804.804855937386</v>
      </c>
      <c r="G247" s="82">
        <v>51742.80756317311</v>
      </c>
      <c r="H247" s="82">
        <v>50486.35519755303</v>
      </c>
      <c r="I247" s="82">
        <v>48800.07059347204</v>
      </c>
      <c r="J247" s="82">
        <v>46068.85144220943</v>
      </c>
      <c r="L247" s="66"/>
      <c r="M247" s="66"/>
      <c r="N247" s="66"/>
      <c r="O247" s="66"/>
      <c r="P247" s="66"/>
      <c r="Q247" s="66"/>
      <c r="R247" s="66"/>
      <c r="S247" s="66"/>
      <c r="T247" s="66"/>
    </row>
    <row r="248" spans="1:20" ht="12.75">
      <c r="A248" s="98">
        <v>2025</v>
      </c>
      <c r="B248" s="82">
        <v>58417.56231431348</v>
      </c>
      <c r="C248" s="82">
        <v>56110.82436805098</v>
      </c>
      <c r="D248" s="82">
        <v>56591.597527106365</v>
      </c>
      <c r="E248" s="82">
        <v>57205.49208414651</v>
      </c>
      <c r="F248" s="124">
        <v>53120.72439232615</v>
      </c>
      <c r="G248" s="82">
        <v>51772.01278056544</v>
      </c>
      <c r="H248" s="82">
        <v>50993.923666131384</v>
      </c>
      <c r="I248" s="82">
        <v>49444.92326122995</v>
      </c>
      <c r="J248" s="82">
        <v>46408.867134391905</v>
      </c>
      <c r="L248" s="66"/>
      <c r="M248" s="66"/>
      <c r="N248" s="66"/>
      <c r="O248" s="66"/>
      <c r="P248" s="66"/>
      <c r="Q248" s="66"/>
      <c r="R248" s="66"/>
      <c r="S248" s="66"/>
      <c r="T248" s="66"/>
    </row>
    <row r="249" spans="1:20" ht="12.75" customHeight="1">
      <c r="A249" s="91" t="s">
        <v>161</v>
      </c>
      <c r="L249" s="66"/>
      <c r="M249" s="66"/>
      <c r="N249" s="66"/>
      <c r="O249" s="66"/>
      <c r="P249" s="66"/>
      <c r="Q249" s="66"/>
      <c r="R249" s="66"/>
      <c r="S249" s="66"/>
      <c r="T249" s="66"/>
    </row>
    <row r="250" spans="1:20" ht="12.75">
      <c r="A250" s="139"/>
      <c r="B250" s="141" t="s">
        <v>162</v>
      </c>
      <c r="D250" s="140"/>
      <c r="E250" s="141" t="s">
        <v>163</v>
      </c>
      <c r="L250" s="66"/>
      <c r="M250" s="66"/>
      <c r="N250" s="66"/>
      <c r="O250" s="66"/>
      <c r="P250" s="66"/>
      <c r="Q250" s="66"/>
      <c r="R250" s="66"/>
      <c r="S250" s="66"/>
      <c r="T250" s="66"/>
    </row>
    <row r="251" spans="12:20" ht="12.75">
      <c r="L251" s="66"/>
      <c r="M251" s="66"/>
      <c r="N251" s="66"/>
      <c r="O251" s="66"/>
      <c r="P251" s="66"/>
      <c r="Q251" s="66"/>
      <c r="R251" s="66"/>
      <c r="S251" s="66"/>
      <c r="T251" s="66"/>
    </row>
    <row r="252" ht="12.75" customHeight="1">
      <c r="A252" s="11" t="s">
        <v>543</v>
      </c>
    </row>
    <row r="253" spans="1:10" ht="12.75">
      <c r="A253" t="s">
        <v>544</v>
      </c>
      <c r="B253" s="34"/>
      <c r="C253" s="34"/>
      <c r="D253" s="34"/>
      <c r="E253" s="34"/>
      <c r="F253" s="34"/>
      <c r="G253" s="34"/>
      <c r="H253" s="34"/>
      <c r="I253" s="34"/>
      <c r="J253" s="34"/>
    </row>
    <row r="254" ht="12.75">
      <c r="B254" s="17" t="s">
        <v>455</v>
      </c>
    </row>
    <row r="255" ht="12.75">
      <c r="B255" s="11"/>
    </row>
    <row r="256" spans="2:12" ht="12.75">
      <c r="B256" s="11"/>
      <c r="L256" s="11"/>
    </row>
    <row r="257" ht="12.75">
      <c r="B257" s="11"/>
    </row>
    <row r="258" spans="2:12" ht="12.75">
      <c r="B258" s="11"/>
      <c r="L258" s="13"/>
    </row>
    <row r="259" spans="2:12" ht="12.75">
      <c r="B259" s="11"/>
      <c r="L259" s="13"/>
    </row>
    <row r="260" spans="2:12" ht="12.75">
      <c r="B260" s="11"/>
      <c r="L260" s="13"/>
    </row>
    <row r="261" spans="2:12" ht="12.75">
      <c r="B261" s="11"/>
      <c r="L261" s="36"/>
    </row>
    <row r="265" ht="12.75">
      <c r="B265" s="71"/>
    </row>
    <row r="266" ht="12.75">
      <c r="B266" s="37"/>
    </row>
    <row r="267" ht="12.75">
      <c r="B267" s="37"/>
    </row>
    <row r="268" ht="12.75">
      <c r="B268" s="37"/>
    </row>
    <row r="269" ht="12.75">
      <c r="B269" s="37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6" spans="4:5" ht="12.75">
      <c r="D276" s="66"/>
      <c r="E276" s="66"/>
    </row>
    <row r="277" ht="12.75">
      <c r="A277" s="11" t="s">
        <v>545</v>
      </c>
    </row>
    <row r="278" ht="12" customHeight="1">
      <c r="A278" t="s">
        <v>255</v>
      </c>
    </row>
    <row r="279" ht="12.75">
      <c r="A279" t="s">
        <v>256</v>
      </c>
    </row>
    <row r="281" ht="12.75">
      <c r="A281" s="11" t="s">
        <v>257</v>
      </c>
    </row>
    <row r="282" spans="1:5" ht="12.75">
      <c r="A282" t="s">
        <v>258</v>
      </c>
      <c r="E282" s="24"/>
    </row>
    <row r="283" spans="1:7" ht="12" customHeight="1">
      <c r="A283" t="s">
        <v>259</v>
      </c>
      <c r="G283" s="24"/>
    </row>
    <row r="284" ht="12.75">
      <c r="G284" s="24"/>
    </row>
    <row r="286" ht="12.75">
      <c r="F286" s="17" t="s">
        <v>422</v>
      </c>
    </row>
    <row r="287" spans="3:11" ht="12.75">
      <c r="C287" s="4" t="s">
        <v>110</v>
      </c>
      <c r="K287" s="11"/>
    </row>
    <row r="288" spans="3:6" ht="22.5">
      <c r="C288" s="19" t="s">
        <v>619</v>
      </c>
      <c r="D288" s="35" t="s">
        <v>638</v>
      </c>
      <c r="E288" s="35" t="s">
        <v>640</v>
      </c>
      <c r="F288" s="35" t="s">
        <v>639</v>
      </c>
    </row>
    <row r="289" spans="3:9" ht="12.75">
      <c r="C289" s="28">
        <v>2006</v>
      </c>
      <c r="D289" s="126">
        <v>219461</v>
      </c>
      <c r="E289" s="126">
        <v>288669</v>
      </c>
      <c r="F289" s="126">
        <v>508130</v>
      </c>
      <c r="H289" s="99"/>
      <c r="I289" s="99"/>
    </row>
    <row r="290" spans="3:11" ht="12.75">
      <c r="C290" s="29">
        <v>2007</v>
      </c>
      <c r="D290" s="127">
        <v>213736.49341584434</v>
      </c>
      <c r="E290" s="127">
        <v>273590.4352583152</v>
      </c>
      <c r="F290" s="127">
        <v>487326.9286741595</v>
      </c>
      <c r="H290" s="99"/>
      <c r="I290" s="99"/>
      <c r="K290" s="11"/>
    </row>
    <row r="291" spans="3:9" ht="12.75">
      <c r="C291" s="29">
        <v>2008</v>
      </c>
      <c r="D291" s="126">
        <v>208595.15008497375</v>
      </c>
      <c r="E291" s="126">
        <v>258928.29231528676</v>
      </c>
      <c r="F291" s="126">
        <v>467523.4424002605</v>
      </c>
      <c r="H291" s="99"/>
      <c r="I291" s="99"/>
    </row>
    <row r="292" spans="3:9" ht="12.75">
      <c r="C292" s="29">
        <v>2009</v>
      </c>
      <c r="D292" s="126">
        <v>205220.0110981253</v>
      </c>
      <c r="E292" s="126">
        <v>247664.52907783072</v>
      </c>
      <c r="F292" s="126">
        <v>452884.54017595603</v>
      </c>
      <c r="H292" s="99"/>
      <c r="I292" s="99"/>
    </row>
    <row r="293" spans="3:11" ht="12.75">
      <c r="C293" s="98">
        <v>2010</v>
      </c>
      <c r="D293" s="128">
        <v>204650.73984186343</v>
      </c>
      <c r="E293" s="126">
        <v>241442.67361507527</v>
      </c>
      <c r="F293" s="126">
        <v>446093.4134569387</v>
      </c>
      <c r="H293" s="99"/>
      <c r="I293" s="99"/>
      <c r="K293" s="11"/>
    </row>
    <row r="294" spans="3:9" ht="12.75">
      <c r="C294" s="29">
        <v>2011</v>
      </c>
      <c r="D294" s="126">
        <v>207623.90186877042</v>
      </c>
      <c r="E294" s="126">
        <v>234995.0664585642</v>
      </c>
      <c r="F294" s="126">
        <v>442618.9683273346</v>
      </c>
      <c r="H294" s="99"/>
      <c r="I294" s="99"/>
    </row>
    <row r="295" spans="3:9" ht="12.75">
      <c r="C295" s="29">
        <v>2012</v>
      </c>
      <c r="D295" s="126">
        <v>210730.89174685732</v>
      </c>
      <c r="E295" s="126">
        <v>229656.0002584913</v>
      </c>
      <c r="F295" s="128">
        <v>440386.8920053486</v>
      </c>
      <c r="H295" s="99"/>
      <c r="I295" s="99"/>
    </row>
    <row r="296" spans="3:9" ht="12.75">
      <c r="C296" s="29">
        <v>2013</v>
      </c>
      <c r="D296" s="126">
        <v>213689.7517571594</v>
      </c>
      <c r="E296" s="126">
        <v>225862.452947081</v>
      </c>
      <c r="F296" s="126">
        <v>439552.20470424043</v>
      </c>
      <c r="H296" s="99"/>
      <c r="I296" s="99"/>
    </row>
    <row r="297" spans="3:9" ht="12.75">
      <c r="C297" s="29">
        <v>2014</v>
      </c>
      <c r="D297" s="126">
        <v>215715.75517382094</v>
      </c>
      <c r="E297" s="128">
        <v>224484.71867651842</v>
      </c>
      <c r="F297" s="126">
        <v>440200.47385033936</v>
      </c>
      <c r="H297" s="99"/>
      <c r="I297" s="99"/>
    </row>
    <row r="298" spans="3:9" ht="12.75">
      <c r="C298" s="98">
        <v>2015</v>
      </c>
      <c r="D298" s="126">
        <v>217613.55171237735</v>
      </c>
      <c r="E298" s="126">
        <v>224610.30131671837</v>
      </c>
      <c r="F298" s="126">
        <v>442223.8530290957</v>
      </c>
      <c r="H298" s="99"/>
      <c r="I298" s="99"/>
    </row>
    <row r="299" spans="3:9" ht="12.75">
      <c r="C299" s="29">
        <v>2016</v>
      </c>
      <c r="D299" s="126">
        <v>220771.1315497798</v>
      </c>
      <c r="E299" s="126">
        <v>226767.1628719537</v>
      </c>
      <c r="F299" s="126">
        <v>447538.2944217335</v>
      </c>
      <c r="H299" s="99"/>
      <c r="I299" s="99"/>
    </row>
    <row r="300" spans="3:9" ht="12.75">
      <c r="C300" s="23">
        <v>2017</v>
      </c>
      <c r="D300" s="126">
        <v>223703.25797572383</v>
      </c>
      <c r="E300" s="126">
        <v>230015.0060354114</v>
      </c>
      <c r="F300" s="126">
        <v>453718.2640111352</v>
      </c>
      <c r="H300" s="99"/>
      <c r="I300" s="99"/>
    </row>
    <row r="301" spans="3:9" ht="12.75">
      <c r="C301" s="29">
        <v>2018</v>
      </c>
      <c r="D301" s="126">
        <v>226549.31818532734</v>
      </c>
      <c r="E301" s="126">
        <v>233413.66855994146</v>
      </c>
      <c r="F301" s="126">
        <v>459962.9867452688</v>
      </c>
      <c r="H301" s="99"/>
      <c r="I301" s="99"/>
    </row>
    <row r="302" spans="3:9" ht="12.75">
      <c r="C302" s="23">
        <v>2019</v>
      </c>
      <c r="D302" s="126">
        <v>229200.061939775</v>
      </c>
      <c r="E302" s="126">
        <v>235870.93190175467</v>
      </c>
      <c r="F302" s="126">
        <v>465070.9938415297</v>
      </c>
      <c r="H302" s="99"/>
      <c r="I302" s="99"/>
    </row>
    <row r="303" spans="3:9" ht="12.75">
      <c r="C303" s="98">
        <v>2020</v>
      </c>
      <c r="D303" s="126">
        <v>230876.7099629541</v>
      </c>
      <c r="E303" s="126">
        <v>238363.87110068504</v>
      </c>
      <c r="F303" s="126">
        <v>469240.58106363914</v>
      </c>
      <c r="H303" s="99"/>
      <c r="I303" s="99"/>
    </row>
    <row r="304" spans="3:9" ht="12.75" customHeight="1">
      <c r="C304" s="23">
        <v>2021</v>
      </c>
      <c r="D304" s="126">
        <v>232577.29402638503</v>
      </c>
      <c r="E304" s="126">
        <v>241359.06783241912</v>
      </c>
      <c r="F304" s="126">
        <v>473936.3618588041</v>
      </c>
      <c r="H304" s="99"/>
      <c r="I304" s="99"/>
    </row>
    <row r="305" spans="3:9" ht="14.25" customHeight="1">
      <c r="C305" s="29">
        <v>2022</v>
      </c>
      <c r="D305" s="129">
        <v>232984.84233873818</v>
      </c>
      <c r="E305" s="126">
        <v>244610.0368208114</v>
      </c>
      <c r="F305" s="126">
        <v>477594.8791595496</v>
      </c>
      <c r="H305" s="99"/>
      <c r="I305" s="99"/>
    </row>
    <row r="306" spans="3:9" ht="12.75" customHeight="1">
      <c r="C306" s="23">
        <v>2023</v>
      </c>
      <c r="D306" s="126">
        <v>232341.83794875795</v>
      </c>
      <c r="E306" s="126">
        <v>247586.04045709473</v>
      </c>
      <c r="F306" s="126">
        <v>479927.8784058527</v>
      </c>
      <c r="H306" s="99"/>
      <c r="I306" s="99"/>
    </row>
    <row r="307" spans="3:9" ht="12.75">
      <c r="C307" s="29">
        <v>2024</v>
      </c>
      <c r="D307" s="126">
        <v>230783.6873750217</v>
      </c>
      <c r="E307" s="126">
        <v>249902.88965234498</v>
      </c>
      <c r="F307" s="129">
        <v>480686.5770273667</v>
      </c>
      <c r="H307" s="99"/>
      <c r="I307" s="99"/>
    </row>
    <row r="308" spans="3:6" ht="12.75">
      <c r="C308" s="98">
        <v>2025</v>
      </c>
      <c r="D308" s="130">
        <v>228325.4762936173</v>
      </c>
      <c r="E308" s="130">
        <v>251740.45123464486</v>
      </c>
      <c r="F308" s="130">
        <v>480065.92752826214</v>
      </c>
    </row>
    <row r="311" ht="12.75">
      <c r="A311" s="11" t="s">
        <v>546</v>
      </c>
    </row>
    <row r="312" spans="1:8" ht="12.75">
      <c r="A312" t="s">
        <v>547</v>
      </c>
      <c r="G312" s="66"/>
      <c r="H312" s="66"/>
    </row>
    <row r="313" spans="1:7" ht="12.75">
      <c r="A313" t="s">
        <v>548</v>
      </c>
      <c r="G313" s="37"/>
    </row>
    <row r="314" ht="12.75">
      <c r="G314" s="37"/>
    </row>
    <row r="315" ht="12.75">
      <c r="G315" s="37"/>
    </row>
    <row r="316" ht="12.75">
      <c r="H316" s="37"/>
    </row>
    <row r="317" ht="12.75">
      <c r="H317" s="37"/>
    </row>
    <row r="318" ht="12.75">
      <c r="H318" s="37"/>
    </row>
    <row r="319" ht="12.75">
      <c r="H319" s="37"/>
    </row>
    <row r="320" ht="12.75">
      <c r="H320" s="37"/>
    </row>
    <row r="321" ht="12.75">
      <c r="H321" s="37"/>
    </row>
    <row r="322" ht="12.75">
      <c r="H322" s="37"/>
    </row>
    <row r="323" ht="12.75">
      <c r="H323" s="37"/>
    </row>
    <row r="324" ht="12.75">
      <c r="H324" s="37"/>
    </row>
    <row r="325" ht="12.75">
      <c r="H325" s="37"/>
    </row>
    <row r="326" ht="12.75">
      <c r="H326" s="37"/>
    </row>
    <row r="327" ht="12.75">
      <c r="H327" s="37"/>
    </row>
    <row r="328" ht="12.75">
      <c r="H328" s="37"/>
    </row>
    <row r="329" ht="12.75">
      <c r="H329" s="37"/>
    </row>
    <row r="330" ht="12.75">
      <c r="H330" s="37"/>
    </row>
    <row r="331" ht="12.75">
      <c r="H331" s="37"/>
    </row>
    <row r="332" ht="15">
      <c r="A332" s="9" t="s">
        <v>498</v>
      </c>
    </row>
    <row r="334" spans="1:11" ht="12.75">
      <c r="A334" s="50" t="s">
        <v>423</v>
      </c>
      <c r="K334" s="17" t="s">
        <v>456</v>
      </c>
    </row>
    <row r="336" ht="12.75">
      <c r="A336" s="12" t="s">
        <v>111</v>
      </c>
    </row>
    <row r="337" ht="12.75">
      <c r="A337" s="12" t="s">
        <v>525</v>
      </c>
    </row>
    <row r="338" spans="1:12" ht="29.25">
      <c r="A338" s="19" t="s">
        <v>619</v>
      </c>
      <c r="B338" s="21" t="s">
        <v>549</v>
      </c>
      <c r="C338" s="21" t="s">
        <v>531</v>
      </c>
      <c r="L338" s="2"/>
    </row>
    <row r="339" spans="1:12" ht="12.75">
      <c r="A339" s="23">
        <v>1989</v>
      </c>
      <c r="B339" s="82">
        <v>3309</v>
      </c>
      <c r="C339" s="82">
        <v>0</v>
      </c>
      <c r="L339" s="3"/>
    </row>
    <row r="340" spans="1:12" ht="12.75">
      <c r="A340" s="23" t="s">
        <v>625</v>
      </c>
      <c r="B340" s="82">
        <v>1796</v>
      </c>
      <c r="C340" s="82">
        <v>0</v>
      </c>
      <c r="L340" s="3"/>
    </row>
    <row r="341" spans="1:12" ht="12.75">
      <c r="A341" s="23">
        <v>1991</v>
      </c>
      <c r="B341" s="82">
        <v>1717</v>
      </c>
      <c r="C341" s="82">
        <v>423</v>
      </c>
      <c r="L341" s="2"/>
    </row>
    <row r="342" spans="1:12" ht="12.75">
      <c r="A342" s="23">
        <v>1992</v>
      </c>
      <c r="B342" s="82">
        <v>1436</v>
      </c>
      <c r="C342" s="82">
        <v>1276</v>
      </c>
      <c r="L342" s="3"/>
    </row>
    <row r="343" spans="1:12" ht="12.75">
      <c r="A343" s="23">
        <v>1993</v>
      </c>
      <c r="B343" s="82">
        <v>1548</v>
      </c>
      <c r="C343" s="82">
        <v>2157</v>
      </c>
      <c r="L343" s="3"/>
    </row>
    <row r="344" spans="1:3" ht="12.75">
      <c r="A344" s="23">
        <v>1994</v>
      </c>
      <c r="B344" s="82">
        <v>1661</v>
      </c>
      <c r="C344" s="82">
        <v>3100</v>
      </c>
    </row>
    <row r="345" spans="1:3" ht="12.75">
      <c r="A345" s="23">
        <v>1995</v>
      </c>
      <c r="B345" s="82">
        <v>1643</v>
      </c>
      <c r="C345" s="82">
        <v>4295</v>
      </c>
    </row>
    <row r="346" spans="1:3" ht="12.75">
      <c r="A346" s="23">
        <v>1996</v>
      </c>
      <c r="B346" s="82">
        <v>1709</v>
      </c>
      <c r="C346" s="82">
        <v>4692</v>
      </c>
    </row>
    <row r="347" spans="1:3" ht="12.75">
      <c r="A347" s="23">
        <v>1997</v>
      </c>
      <c r="B347" s="82">
        <v>1826</v>
      </c>
      <c r="C347" s="82">
        <v>5222</v>
      </c>
    </row>
    <row r="348" spans="1:3" ht="12.75">
      <c r="A348" s="23">
        <v>1998</v>
      </c>
      <c r="B348" s="82">
        <v>1880</v>
      </c>
      <c r="C348" s="82">
        <v>5983</v>
      </c>
    </row>
    <row r="349" spans="1:3" ht="12.75">
      <c r="A349" s="23">
        <v>1999</v>
      </c>
      <c r="B349" s="82">
        <v>1952</v>
      </c>
      <c r="C349" s="82">
        <v>6166</v>
      </c>
    </row>
    <row r="350" spans="1:3" ht="12.75">
      <c r="A350" s="23">
        <v>2000</v>
      </c>
      <c r="B350" s="82">
        <v>1788</v>
      </c>
      <c r="C350" s="82">
        <v>5498</v>
      </c>
    </row>
    <row r="351" spans="1:3" ht="12.75">
      <c r="A351" s="23">
        <v>2001</v>
      </c>
      <c r="B351" s="82">
        <v>1707</v>
      </c>
      <c r="C351" s="82">
        <v>5241</v>
      </c>
    </row>
    <row r="352" spans="1:3" ht="12.75">
      <c r="A352" s="23">
        <v>2002</v>
      </c>
      <c r="B352" s="82">
        <v>1544</v>
      </c>
      <c r="C352" s="82">
        <v>5148</v>
      </c>
    </row>
    <row r="353" spans="1:3" ht="12.75">
      <c r="A353" s="23">
        <v>2003</v>
      </c>
      <c r="B353" s="82">
        <v>1364</v>
      </c>
      <c r="C353" s="82">
        <v>4930</v>
      </c>
    </row>
    <row r="354" spans="1:4" ht="12.75">
      <c r="A354" s="23">
        <v>2004</v>
      </c>
      <c r="B354" s="82">
        <v>1128</v>
      </c>
      <c r="C354" s="82">
        <v>5210</v>
      </c>
      <c r="D354" s="3" t="s">
        <v>488</v>
      </c>
    </row>
    <row r="355" spans="1:4" ht="12.75">
      <c r="A355" s="23">
        <v>2005</v>
      </c>
      <c r="B355" s="82">
        <v>1358</v>
      </c>
      <c r="C355" s="131">
        <v>5258</v>
      </c>
      <c r="D355" s="11" t="s">
        <v>658</v>
      </c>
    </row>
    <row r="356" spans="1:4" ht="12.75">
      <c r="A356" s="23">
        <v>2006</v>
      </c>
      <c r="B356" s="82">
        <v>1223</v>
      </c>
      <c r="C356" s="131">
        <v>5015</v>
      </c>
      <c r="D356" s="11" t="s">
        <v>659</v>
      </c>
    </row>
    <row r="357" spans="1:4" ht="12.75">
      <c r="A357" s="25" t="s">
        <v>642</v>
      </c>
      <c r="B357" s="118">
        <v>-494</v>
      </c>
      <c r="C357" s="118">
        <v>4592</v>
      </c>
      <c r="D357" s="11" t="s">
        <v>660</v>
      </c>
    </row>
    <row r="358" ht="12.75">
      <c r="D358" s="11" t="s">
        <v>260</v>
      </c>
    </row>
    <row r="359" ht="12.75">
      <c r="A359" s="13" t="s">
        <v>261</v>
      </c>
    </row>
    <row r="360" ht="12.75">
      <c r="A360" s="114" t="s">
        <v>262</v>
      </c>
    </row>
    <row r="361" spans="1:4" ht="12.75">
      <c r="A361" s="50" t="s">
        <v>424</v>
      </c>
      <c r="D361" s="101" t="s">
        <v>263</v>
      </c>
    </row>
    <row r="362" spans="1:4" ht="12.75">
      <c r="A362" s="12" t="s">
        <v>112</v>
      </c>
      <c r="D362" s="101" t="s">
        <v>265</v>
      </c>
    </row>
    <row r="363" spans="1:4" ht="12.75">
      <c r="A363" s="12" t="s">
        <v>524</v>
      </c>
      <c r="D363" s="101" t="s">
        <v>264</v>
      </c>
    </row>
    <row r="364" spans="1:11" ht="29.25">
      <c r="A364" s="19" t="s">
        <v>619</v>
      </c>
      <c r="B364" s="21" t="s">
        <v>549</v>
      </c>
      <c r="C364" s="21" t="s">
        <v>531</v>
      </c>
      <c r="K364" s="17" t="s">
        <v>457</v>
      </c>
    </row>
    <row r="365" spans="1:3" ht="12.75">
      <c r="A365" s="28">
        <v>2006</v>
      </c>
      <c r="B365" s="82">
        <v>1223</v>
      </c>
      <c r="C365" s="82">
        <v>5015</v>
      </c>
    </row>
    <row r="366" spans="1:14" ht="12.75">
      <c r="A366" s="29">
        <v>2007</v>
      </c>
      <c r="B366" s="82">
        <v>1270.325</v>
      </c>
      <c r="C366" s="82">
        <v>4980.51</v>
      </c>
      <c r="D366" s="3"/>
      <c r="M366" s="66"/>
      <c r="N366" s="66"/>
    </row>
    <row r="367" spans="1:14" ht="12.75">
      <c r="A367" s="29">
        <v>2008</v>
      </c>
      <c r="B367" s="82">
        <v>1218.3173216853988</v>
      </c>
      <c r="C367" s="82">
        <v>4899.756085723635</v>
      </c>
      <c r="D367" s="26"/>
      <c r="M367" s="66"/>
      <c r="N367" s="66"/>
    </row>
    <row r="368" spans="1:14" ht="12.75">
      <c r="A368" s="29">
        <v>2009</v>
      </c>
      <c r="B368" s="82">
        <v>1168.8086060006513</v>
      </c>
      <c r="C368" s="82">
        <v>4823.84048216037</v>
      </c>
      <c r="D368" s="26"/>
      <c r="M368" s="66"/>
      <c r="N368" s="66"/>
    </row>
    <row r="369" spans="1:14" ht="12.75">
      <c r="A369" s="59">
        <v>2010</v>
      </c>
      <c r="B369" s="82">
        <v>1132.21135043989</v>
      </c>
      <c r="C369" s="82">
        <v>4749.667608304328</v>
      </c>
      <c r="D369" s="26"/>
      <c r="M369" s="66"/>
      <c r="N369" s="66"/>
    </row>
    <row r="370" spans="1:14" ht="12.75">
      <c r="A370" s="29">
        <v>2011</v>
      </c>
      <c r="B370" s="82">
        <v>1115.2335336423469</v>
      </c>
      <c r="C370" s="82">
        <v>4490.104300630205</v>
      </c>
      <c r="D370" s="26"/>
      <c r="M370" s="66"/>
      <c r="N370" s="66"/>
    </row>
    <row r="371" spans="1:14" ht="12.75">
      <c r="A371" s="29">
        <v>2012</v>
      </c>
      <c r="B371" s="82">
        <v>1106.5474208183366</v>
      </c>
      <c r="C371" s="82">
        <v>4437.950610794409</v>
      </c>
      <c r="D371" s="26"/>
      <c r="M371" s="66"/>
      <c r="N371" s="66"/>
    </row>
    <row r="372" spans="1:14" ht="12.75">
      <c r="A372" s="29">
        <v>2013</v>
      </c>
      <c r="B372" s="82">
        <v>1100.9672300133714</v>
      </c>
      <c r="C372" s="82">
        <v>4509.261162211277</v>
      </c>
      <c r="D372" s="26"/>
      <c r="M372" s="66"/>
      <c r="N372" s="66"/>
    </row>
    <row r="373" spans="1:14" ht="12.75">
      <c r="A373" s="29">
        <v>2014</v>
      </c>
      <c r="B373" s="82">
        <v>1098.8805117606012</v>
      </c>
      <c r="C373" s="82">
        <v>4679.47777316036</v>
      </c>
      <c r="D373" s="26"/>
      <c r="M373" s="66"/>
      <c r="N373" s="66"/>
    </row>
    <row r="374" spans="1:14" ht="12.75">
      <c r="A374" s="59">
        <v>2015</v>
      </c>
      <c r="B374" s="82">
        <v>1100.5011846258485</v>
      </c>
      <c r="C374" s="82">
        <v>4754.821628608105</v>
      </c>
      <c r="D374" s="26"/>
      <c r="M374" s="66"/>
      <c r="N374" s="66"/>
    </row>
    <row r="375" spans="1:14" ht="12.75">
      <c r="A375" s="29">
        <v>2016</v>
      </c>
      <c r="B375" s="82">
        <v>1105.5596325727392</v>
      </c>
      <c r="C375" s="82">
        <v>4726.170690037206</v>
      </c>
      <c r="D375" s="26"/>
      <c r="M375" s="66"/>
      <c r="N375" s="66"/>
    </row>
    <row r="376" spans="1:14" ht="12.75">
      <c r="A376" s="23">
        <v>2017</v>
      </c>
      <c r="B376" s="82">
        <v>1118.8457360543337</v>
      </c>
      <c r="C376" s="82">
        <v>4774.513302528658</v>
      </c>
      <c r="D376" s="26"/>
      <c r="M376" s="66"/>
      <c r="N376" s="66"/>
    </row>
    <row r="377" spans="1:14" ht="12.75">
      <c r="A377" s="29">
        <v>2018</v>
      </c>
      <c r="B377" s="82">
        <v>1134.295660027838</v>
      </c>
      <c r="C377" s="82">
        <v>4855.5938733559715</v>
      </c>
      <c r="D377" s="26"/>
      <c r="M377" s="66"/>
      <c r="N377" s="66"/>
    </row>
    <row r="378" spans="1:14" ht="12.75">
      <c r="A378" s="23">
        <v>2019</v>
      </c>
      <c r="B378" s="82">
        <v>1149.907466863172</v>
      </c>
      <c r="C378" s="82">
        <v>4920.802006097229</v>
      </c>
      <c r="D378" s="26"/>
      <c r="M378" s="66"/>
      <c r="N378" s="66"/>
    </row>
    <row r="379" spans="1:14" ht="12.75">
      <c r="A379" s="59">
        <v>2020</v>
      </c>
      <c r="B379" s="82">
        <v>1162.6774846038243</v>
      </c>
      <c r="C379" s="82">
        <v>5004.680574234061</v>
      </c>
      <c r="D379" s="26"/>
      <c r="M379" s="66"/>
      <c r="N379" s="66"/>
    </row>
    <row r="380" spans="1:14" ht="12.75">
      <c r="A380" s="23">
        <v>2021</v>
      </c>
      <c r="B380" s="82">
        <v>1173.101452659098</v>
      </c>
      <c r="C380" s="82">
        <v>5038.057651269793</v>
      </c>
      <c r="D380" s="26"/>
      <c r="M380" s="66"/>
      <c r="N380" s="66"/>
    </row>
    <row r="381" spans="1:14" ht="12.75">
      <c r="A381" s="29">
        <v>2022</v>
      </c>
      <c r="B381" s="82">
        <v>1184.8409046470103</v>
      </c>
      <c r="C381" s="82">
        <v>5107.024245890474</v>
      </c>
      <c r="D381" s="26"/>
      <c r="M381" s="66"/>
      <c r="N381" s="66"/>
    </row>
    <row r="382" spans="1:14" ht="12.75">
      <c r="A382" s="23">
        <v>2023</v>
      </c>
      <c r="B382" s="82">
        <v>1193.987197898874</v>
      </c>
      <c r="C382" s="82">
        <v>5156.948787089522</v>
      </c>
      <c r="D382" s="26"/>
      <c r="M382" s="66"/>
      <c r="N382" s="66"/>
    </row>
    <row r="383" spans="1:14" ht="12.75">
      <c r="A383" s="29">
        <v>2024</v>
      </c>
      <c r="B383" s="82">
        <v>1199.8196960146317</v>
      </c>
      <c r="C383" s="82">
        <v>5157.416595597759</v>
      </c>
      <c r="J383" s="34"/>
      <c r="M383" s="66"/>
      <c r="N383" s="66"/>
    </row>
    <row r="384" spans="1:3" ht="12.75">
      <c r="A384" s="59">
        <v>2025</v>
      </c>
      <c r="B384" s="82">
        <v>1201.7164425684166</v>
      </c>
      <c r="C384" s="82">
        <v>5189.223494758132</v>
      </c>
    </row>
    <row r="385" spans="3:11" ht="12.75">
      <c r="C385" s="17" t="s">
        <v>425</v>
      </c>
      <c r="K385" s="17" t="s">
        <v>458</v>
      </c>
    </row>
    <row r="386" ht="12.75">
      <c r="A386" s="4" t="s">
        <v>398</v>
      </c>
    </row>
    <row r="387" spans="1:3" ht="29.25">
      <c r="A387" s="20" t="s">
        <v>619</v>
      </c>
      <c r="B387" s="21" t="s">
        <v>643</v>
      </c>
      <c r="C387" s="21" t="s">
        <v>687</v>
      </c>
    </row>
    <row r="388" spans="1:11" ht="12.75">
      <c r="A388" s="23">
        <v>1989</v>
      </c>
      <c r="B388" s="82">
        <v>85763</v>
      </c>
      <c r="C388" s="82">
        <v>89201</v>
      </c>
      <c r="K388" s="66"/>
    </row>
    <row r="389" spans="1:11" ht="12.75">
      <c r="A389" s="23" t="s">
        <v>625</v>
      </c>
      <c r="B389" s="82">
        <v>86782</v>
      </c>
      <c r="C389" s="82">
        <v>90432</v>
      </c>
      <c r="K389" s="66"/>
    </row>
    <row r="390" spans="1:11" ht="12.75">
      <c r="A390" s="23">
        <v>1991</v>
      </c>
      <c r="B390" s="82">
        <v>86221</v>
      </c>
      <c r="C390" s="82">
        <v>90520</v>
      </c>
      <c r="K390" s="66"/>
    </row>
    <row r="391" spans="1:11" ht="12.75">
      <c r="A391" s="23">
        <v>1992</v>
      </c>
      <c r="B391" s="82">
        <v>88931</v>
      </c>
      <c r="C391" s="82">
        <v>91928</v>
      </c>
      <c r="K391" s="66"/>
    </row>
    <row r="392" spans="1:12" ht="12.75">
      <c r="A392" s="23">
        <v>1993</v>
      </c>
      <c r="B392" s="82">
        <v>87151</v>
      </c>
      <c r="C392" s="82">
        <v>91110</v>
      </c>
      <c r="K392" s="66"/>
      <c r="L392" s="11"/>
    </row>
    <row r="393" spans="1:12" ht="12.75">
      <c r="A393" s="23">
        <v>1994</v>
      </c>
      <c r="B393" s="82">
        <v>83735</v>
      </c>
      <c r="C393" s="82">
        <v>88399</v>
      </c>
      <c r="K393" s="66"/>
      <c r="L393" s="13"/>
    </row>
    <row r="394" spans="1:12" ht="12.75">
      <c r="A394" s="23">
        <v>1995</v>
      </c>
      <c r="B394" s="82">
        <v>79151</v>
      </c>
      <c r="C394" s="82">
        <v>84296</v>
      </c>
      <c r="K394" s="66"/>
      <c r="L394" s="13"/>
    </row>
    <row r="395" spans="1:12" ht="12.75">
      <c r="A395" s="23">
        <v>1996</v>
      </c>
      <c r="B395" s="82">
        <v>80887</v>
      </c>
      <c r="C395" s="82">
        <v>85672</v>
      </c>
      <c r="K395" s="66"/>
      <c r="L395" s="13"/>
    </row>
    <row r="396" spans="1:12" ht="12.75">
      <c r="A396" s="23">
        <v>1997</v>
      </c>
      <c r="B396" s="82">
        <v>67987</v>
      </c>
      <c r="C396" s="82">
        <v>73416</v>
      </c>
      <c r="K396" s="66"/>
      <c r="L396" s="13"/>
    </row>
    <row r="397" spans="1:12" ht="12.75">
      <c r="A397" s="23">
        <v>1998</v>
      </c>
      <c r="B397" s="82">
        <v>61429</v>
      </c>
      <c r="C397" s="82">
        <v>67596</v>
      </c>
      <c r="K397" s="66"/>
      <c r="L397" s="13"/>
    </row>
    <row r="398" spans="1:11" ht="12.75">
      <c r="A398" s="23">
        <v>1999</v>
      </c>
      <c r="B398" s="82">
        <v>36957</v>
      </c>
      <c r="C398" s="82">
        <v>41274</v>
      </c>
      <c r="K398" s="66"/>
    </row>
    <row r="399" spans="1:11" ht="12.75">
      <c r="A399" s="23">
        <v>2000</v>
      </c>
      <c r="B399" s="82">
        <v>76346</v>
      </c>
      <c r="C399" s="82">
        <v>83989</v>
      </c>
      <c r="K399" s="66"/>
    </row>
    <row r="400" spans="1:11" ht="12.75">
      <c r="A400" s="23">
        <v>2001</v>
      </c>
      <c r="B400" s="82">
        <v>71799</v>
      </c>
      <c r="C400" s="82">
        <v>79762</v>
      </c>
      <c r="K400" s="66"/>
    </row>
    <row r="401" spans="1:11" ht="12.75">
      <c r="A401" s="23">
        <v>2002</v>
      </c>
      <c r="B401" s="82">
        <v>70172</v>
      </c>
      <c r="C401" s="82">
        <v>77784</v>
      </c>
      <c r="K401" s="66"/>
    </row>
    <row r="402" spans="1:11" ht="12.75">
      <c r="A402" s="23">
        <v>2003</v>
      </c>
      <c r="B402" s="82">
        <v>67066</v>
      </c>
      <c r="C402" s="82">
        <v>74151</v>
      </c>
      <c r="K402" s="66"/>
    </row>
    <row r="403" spans="1:11" ht="12.75">
      <c r="A403" s="23">
        <v>2004</v>
      </c>
      <c r="B403" s="82">
        <v>65094</v>
      </c>
      <c r="C403" s="82">
        <v>73401</v>
      </c>
      <c r="K403" s="66"/>
    </row>
    <row r="404" spans="1:11" ht="12.75">
      <c r="A404" s="23">
        <v>2005</v>
      </c>
      <c r="B404" s="82">
        <v>62765</v>
      </c>
      <c r="C404" s="82">
        <v>71422</v>
      </c>
      <c r="K404" s="66"/>
    </row>
    <row r="405" spans="1:11" ht="12.75">
      <c r="A405" s="23">
        <v>2006</v>
      </c>
      <c r="B405" s="82">
        <v>63697</v>
      </c>
      <c r="C405" s="82">
        <v>72387</v>
      </c>
      <c r="K405" s="66"/>
    </row>
    <row r="406" spans="1:11" ht="12.75">
      <c r="A406" s="25" t="s">
        <v>623</v>
      </c>
      <c r="B406" s="55">
        <v>-22066</v>
      </c>
      <c r="C406" s="55">
        <v>-16814</v>
      </c>
      <c r="D406" s="11" t="s">
        <v>550</v>
      </c>
      <c r="K406" s="26"/>
    </row>
    <row r="407" spans="4:11" ht="12.75">
      <c r="D407" s="11" t="s">
        <v>551</v>
      </c>
      <c r="K407" s="26"/>
    </row>
    <row r="408" spans="1:12" ht="12.75">
      <c r="A408" s="13" t="s">
        <v>552</v>
      </c>
      <c r="L408" s="26"/>
    </row>
    <row r="409" spans="1:12" ht="12.75">
      <c r="A409" s="13" t="s">
        <v>553</v>
      </c>
      <c r="L409" s="26"/>
    </row>
    <row r="410" spans="1:12" ht="12.75">
      <c r="A410" s="13" t="s">
        <v>266</v>
      </c>
      <c r="L410" s="26"/>
    </row>
    <row r="411" spans="1:12" ht="12.75">
      <c r="A411" t="s">
        <v>64</v>
      </c>
      <c r="L411" s="26"/>
    </row>
    <row r="412" spans="1:12" ht="12.75">
      <c r="A412" s="13" t="s">
        <v>268</v>
      </c>
      <c r="L412" s="26"/>
    </row>
    <row r="413" spans="1:12" ht="12.75">
      <c r="A413" s="13" t="s">
        <v>267</v>
      </c>
      <c r="L413" s="26"/>
    </row>
    <row r="414" spans="4:12" ht="12.75">
      <c r="D414" s="11" t="s">
        <v>78</v>
      </c>
      <c r="L414" s="26"/>
    </row>
    <row r="415" spans="1:4" ht="12.75">
      <c r="A415" s="4" t="s">
        <v>148</v>
      </c>
      <c r="C415" s="17" t="s">
        <v>426</v>
      </c>
      <c r="D415" s="11" t="s">
        <v>79</v>
      </c>
    </row>
    <row r="416" spans="1:11" ht="12.75">
      <c r="A416" s="4" t="s">
        <v>149</v>
      </c>
      <c r="K416" s="17" t="s">
        <v>499</v>
      </c>
    </row>
    <row r="417" spans="1:3" ht="29.25">
      <c r="A417" s="19" t="s">
        <v>619</v>
      </c>
      <c r="B417" s="21" t="s">
        <v>645</v>
      </c>
      <c r="C417" s="21" t="s">
        <v>687</v>
      </c>
    </row>
    <row r="418" spans="1:3" ht="12.75">
      <c r="A418" s="28">
        <v>2006</v>
      </c>
      <c r="B418" s="82">
        <v>63697</v>
      </c>
      <c r="C418" s="82">
        <v>72387</v>
      </c>
    </row>
    <row r="419" spans="1:13" ht="12.75">
      <c r="A419" s="29">
        <v>2007</v>
      </c>
      <c r="B419" s="82">
        <v>59781.910988978336</v>
      </c>
      <c r="C419" s="82">
        <v>67790.99124810597</v>
      </c>
      <c r="L419" s="66"/>
      <c r="M419" s="66"/>
    </row>
    <row r="420" spans="1:13" ht="12.75">
      <c r="A420" s="29">
        <v>2008</v>
      </c>
      <c r="B420" s="82">
        <v>58815.86473959101</v>
      </c>
      <c r="C420" s="82">
        <v>66695.52220481032</v>
      </c>
      <c r="L420" s="66"/>
      <c r="M420" s="66"/>
    </row>
    <row r="421" spans="1:13" ht="12.75">
      <c r="A421" s="29">
        <v>2009</v>
      </c>
      <c r="B421" s="82">
        <v>54992.030970810614</v>
      </c>
      <c r="C421" s="82">
        <v>62359.403180421905</v>
      </c>
      <c r="L421" s="66"/>
      <c r="M421" s="66"/>
    </row>
    <row r="422" spans="1:13" ht="12.75">
      <c r="A422" s="59">
        <v>2010</v>
      </c>
      <c r="B422" s="82">
        <v>49414.97770211801</v>
      </c>
      <c r="C422" s="82">
        <v>56035.182976121905</v>
      </c>
      <c r="L422" s="66"/>
      <c r="M422" s="66"/>
    </row>
    <row r="423" spans="1:13" ht="12.75">
      <c r="A423" s="29">
        <v>2011</v>
      </c>
      <c r="B423" s="82">
        <v>47182.47412352791</v>
      </c>
      <c r="C423" s="82">
        <v>53503.58724668011</v>
      </c>
      <c r="L423" s="66"/>
      <c r="M423" s="66"/>
    </row>
    <row r="424" spans="1:13" ht="12.75">
      <c r="A424" s="29">
        <v>2012</v>
      </c>
      <c r="B424" s="82">
        <v>45640.27970523956</v>
      </c>
      <c r="C424" s="82">
        <v>51754.78252325235</v>
      </c>
      <c r="L424" s="66"/>
      <c r="M424" s="66"/>
    </row>
    <row r="425" spans="1:13" ht="12.75">
      <c r="A425" s="29">
        <v>2013</v>
      </c>
      <c r="B425" s="82">
        <v>44867.77053719285</v>
      </c>
      <c r="C425" s="82">
        <v>50878.77904019556</v>
      </c>
      <c r="L425" s="66"/>
      <c r="M425" s="66"/>
    </row>
    <row r="426" spans="1:13" ht="12.75">
      <c r="A426" s="29">
        <v>2014</v>
      </c>
      <c r="B426" s="82">
        <v>44192.875446971884</v>
      </c>
      <c r="C426" s="82">
        <v>50113.467152407386</v>
      </c>
      <c r="L426" s="66"/>
      <c r="M426" s="66"/>
    </row>
    <row r="427" spans="1:13" ht="12.75">
      <c r="A427" s="59">
        <v>2015</v>
      </c>
      <c r="B427" s="82">
        <v>43527.40487244253</v>
      </c>
      <c r="C427" s="82">
        <v>49358.842398071436</v>
      </c>
      <c r="L427" s="66"/>
      <c r="M427" s="66"/>
    </row>
    <row r="428" spans="1:13" ht="12.75">
      <c r="A428" s="29">
        <v>2016</v>
      </c>
      <c r="B428" s="82">
        <v>41248.20777154534</v>
      </c>
      <c r="C428" s="82">
        <v>46774.29753887288</v>
      </c>
      <c r="L428" s="66"/>
      <c r="M428" s="66"/>
    </row>
    <row r="429" spans="1:13" ht="12.75">
      <c r="A429" s="23">
        <v>2017</v>
      </c>
      <c r="B429" s="82">
        <v>40604.00859919841</v>
      </c>
      <c r="C429" s="82">
        <v>46043.79395121307</v>
      </c>
      <c r="L429" s="66"/>
      <c r="M429" s="66"/>
    </row>
    <row r="430" spans="1:13" ht="12.75">
      <c r="A430" s="29">
        <v>2018</v>
      </c>
      <c r="B430" s="82">
        <v>41175.630353213746</v>
      </c>
      <c r="C430" s="82">
        <v>46691.996805264105</v>
      </c>
      <c r="L430" s="66"/>
      <c r="M430" s="66"/>
    </row>
    <row r="431" spans="1:13" ht="12.75">
      <c r="A431" s="23">
        <v>2019</v>
      </c>
      <c r="B431" s="82">
        <v>42699.65711472244</v>
      </c>
      <c r="C431" s="82">
        <v>48420.199921259555</v>
      </c>
      <c r="L431" s="66"/>
      <c r="M431" s="66"/>
    </row>
    <row r="432" spans="1:13" ht="12.75">
      <c r="A432" s="59">
        <v>2020</v>
      </c>
      <c r="B432" s="82">
        <v>43477.177436102</v>
      </c>
      <c r="C432" s="82">
        <v>49301.8859100461</v>
      </c>
      <c r="L432" s="66"/>
      <c r="M432" s="66"/>
    </row>
    <row r="433" spans="1:13" ht="12.75">
      <c r="A433" s="23">
        <v>2021</v>
      </c>
      <c r="B433" s="82">
        <v>43275.082424216336</v>
      </c>
      <c r="C433" s="82">
        <v>49072.715899329094</v>
      </c>
      <c r="L433" s="66"/>
      <c r="M433" s="66"/>
    </row>
    <row r="434" spans="1:13" ht="12.75">
      <c r="A434" s="29">
        <v>2022</v>
      </c>
      <c r="B434" s="82">
        <v>43652.79623072743</v>
      </c>
      <c r="C434" s="82">
        <v>49501.03264143196</v>
      </c>
      <c r="L434" s="66"/>
      <c r="M434" s="66"/>
    </row>
    <row r="435" spans="1:13" ht="12.75">
      <c r="A435" s="23">
        <v>2023</v>
      </c>
      <c r="B435" s="82">
        <v>44372.51102053245</v>
      </c>
      <c r="C435" s="82">
        <v>50317.168797163074</v>
      </c>
      <c r="L435" s="66"/>
      <c r="M435" s="66"/>
    </row>
    <row r="436" spans="1:13" ht="12.75">
      <c r="A436" s="29">
        <v>2024</v>
      </c>
      <c r="B436" s="82">
        <v>44984.50073093977</v>
      </c>
      <c r="C436" s="82">
        <v>51011.14776865835</v>
      </c>
      <c r="L436" s="66"/>
      <c r="M436" s="66"/>
    </row>
    <row r="437" spans="1:13" ht="12.75">
      <c r="A437" s="59">
        <v>2025</v>
      </c>
      <c r="B437" s="82">
        <v>45745.8636682385</v>
      </c>
      <c r="C437" s="82">
        <v>51874.511742228315</v>
      </c>
      <c r="L437" s="66"/>
      <c r="M437" s="66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411"/>
  <sheetViews>
    <sheetView showGridLines="0" workbookViewId="0" topLeftCell="A1">
      <selection activeCell="I26" sqref="I26"/>
    </sheetView>
  </sheetViews>
  <sheetFormatPr defaultColWidth="9.00390625" defaultRowHeight="12.75"/>
  <cols>
    <col min="1" max="1" width="7.375" style="0" customWidth="1"/>
    <col min="2" max="9" width="7.75390625" style="0" customWidth="1"/>
    <col min="10" max="10" width="8.75390625" style="0" customWidth="1"/>
    <col min="11" max="11" width="8.375" style="0" customWidth="1"/>
    <col min="12" max="12" width="8.125" style="0" customWidth="1"/>
  </cols>
  <sheetData>
    <row r="1" ht="12.75">
      <c r="A1" s="144"/>
    </row>
    <row r="2" ht="12.75">
      <c r="A2" s="144"/>
    </row>
    <row r="4" ht="15">
      <c r="A4" s="9" t="s">
        <v>486</v>
      </c>
    </row>
    <row r="6" ht="12.75">
      <c r="A6" s="11" t="s">
        <v>269</v>
      </c>
    </row>
    <row r="7" ht="12.75">
      <c r="A7" t="s">
        <v>270</v>
      </c>
    </row>
    <row r="8" ht="12.75">
      <c r="A8" s="13" t="s">
        <v>154</v>
      </c>
    </row>
    <row r="9" ht="12.75">
      <c r="A9" t="s">
        <v>271</v>
      </c>
    </row>
    <row r="10" ht="12.75">
      <c r="A10" t="s">
        <v>272</v>
      </c>
    </row>
    <row r="11" ht="12.75">
      <c r="A11" t="s">
        <v>273</v>
      </c>
    </row>
    <row r="13" spans="1:5" ht="12.75">
      <c r="A13" s="4" t="s">
        <v>113</v>
      </c>
      <c r="E13" s="17" t="s">
        <v>427</v>
      </c>
    </row>
    <row r="14" spans="1:6" ht="39">
      <c r="A14" s="38" t="s">
        <v>619</v>
      </c>
      <c r="B14" s="39" t="s">
        <v>492</v>
      </c>
      <c r="C14" s="39" t="s">
        <v>493</v>
      </c>
      <c r="D14" s="39" t="s">
        <v>494</v>
      </c>
      <c r="E14" s="27" t="s">
        <v>413</v>
      </c>
      <c r="F14" s="3" t="s">
        <v>155</v>
      </c>
    </row>
    <row r="15" spans="1:6" ht="12.75">
      <c r="A15" s="90">
        <v>1989</v>
      </c>
      <c r="B15" s="133">
        <v>14017</v>
      </c>
      <c r="C15" s="134" t="s">
        <v>621</v>
      </c>
      <c r="D15" s="134" t="s">
        <v>621</v>
      </c>
      <c r="E15" s="82">
        <v>14017</v>
      </c>
      <c r="F15" s="11" t="s">
        <v>120</v>
      </c>
    </row>
    <row r="16" spans="1:13" ht="12.75">
      <c r="A16" s="56">
        <v>1990</v>
      </c>
      <c r="B16" s="133">
        <v>15433</v>
      </c>
      <c r="C16" s="134" t="s">
        <v>621</v>
      </c>
      <c r="D16" s="134" t="s">
        <v>621</v>
      </c>
      <c r="E16" s="82">
        <v>15433</v>
      </c>
      <c r="F16" s="11" t="s">
        <v>156</v>
      </c>
      <c r="M16" s="24"/>
    </row>
    <row r="17" spans="1:13" ht="12.75">
      <c r="A17" s="56">
        <v>1991</v>
      </c>
      <c r="B17" s="133">
        <v>15501</v>
      </c>
      <c r="C17" s="133">
        <v>33</v>
      </c>
      <c r="D17" s="135">
        <v>423</v>
      </c>
      <c r="E17" s="82">
        <v>15957</v>
      </c>
      <c r="F17" s="11" t="s">
        <v>157</v>
      </c>
      <c r="M17" s="24"/>
    </row>
    <row r="18" spans="1:13" ht="12.75">
      <c r="A18" s="56">
        <v>1992</v>
      </c>
      <c r="B18" s="133">
        <v>16317</v>
      </c>
      <c r="C18" s="133">
        <v>29</v>
      </c>
      <c r="D18" s="135">
        <v>1276</v>
      </c>
      <c r="E18" s="82">
        <v>17622</v>
      </c>
      <c r="F18" s="11" t="s">
        <v>495</v>
      </c>
      <c r="M18" s="24"/>
    </row>
    <row r="19" spans="1:13" ht="12.75">
      <c r="A19" s="56">
        <v>1993</v>
      </c>
      <c r="B19" s="133">
        <v>16394</v>
      </c>
      <c r="C19" s="133">
        <v>0</v>
      </c>
      <c r="D19" s="135">
        <v>2157</v>
      </c>
      <c r="E19" s="82">
        <v>18551</v>
      </c>
      <c r="F19" s="11" t="s">
        <v>275</v>
      </c>
      <c r="M19" s="24"/>
    </row>
    <row r="20" spans="1:13" ht="12.75">
      <c r="A20" s="56">
        <v>1994</v>
      </c>
      <c r="B20" s="133">
        <v>16194</v>
      </c>
      <c r="C20" s="133">
        <v>0</v>
      </c>
      <c r="D20" s="135">
        <v>3100</v>
      </c>
      <c r="E20" s="82">
        <v>19294</v>
      </c>
      <c r="F20" s="11" t="s">
        <v>274</v>
      </c>
      <c r="M20" s="24"/>
    </row>
    <row r="21" spans="1:13" ht="12.75">
      <c r="A21" s="56">
        <v>1995</v>
      </c>
      <c r="B21" s="133">
        <v>15257</v>
      </c>
      <c r="C21" s="133">
        <v>60</v>
      </c>
      <c r="D21" s="133">
        <v>4295</v>
      </c>
      <c r="E21" s="82">
        <v>19612</v>
      </c>
      <c r="F21" s="11" t="s">
        <v>121</v>
      </c>
      <c r="M21" s="24"/>
    </row>
    <row r="22" spans="1:13" ht="12.75">
      <c r="A22" s="56">
        <v>1996</v>
      </c>
      <c r="B22" s="133">
        <v>14956</v>
      </c>
      <c r="C22" s="133">
        <v>60</v>
      </c>
      <c r="D22" s="133">
        <v>4692</v>
      </c>
      <c r="E22" s="82">
        <v>19708</v>
      </c>
      <c r="F22" s="3" t="s">
        <v>122</v>
      </c>
      <c r="M22" s="24"/>
    </row>
    <row r="23" spans="1:13" ht="12.75">
      <c r="A23" s="56">
        <v>1997</v>
      </c>
      <c r="B23" s="133">
        <v>11932</v>
      </c>
      <c r="C23" s="133">
        <v>59</v>
      </c>
      <c r="D23" s="133">
        <v>5222</v>
      </c>
      <c r="E23" s="82">
        <v>17213</v>
      </c>
      <c r="F23" s="11" t="s">
        <v>496</v>
      </c>
      <c r="M23" s="24"/>
    </row>
    <row r="24" spans="1:13" ht="12.75">
      <c r="A24" s="56">
        <v>1998</v>
      </c>
      <c r="B24" s="133">
        <v>10740</v>
      </c>
      <c r="C24" s="133">
        <v>64</v>
      </c>
      <c r="D24" s="133">
        <v>5983</v>
      </c>
      <c r="E24" s="82">
        <v>16787</v>
      </c>
      <c r="F24" s="11" t="s">
        <v>159</v>
      </c>
      <c r="M24" s="24"/>
    </row>
    <row r="25" spans="1:13" ht="12.75">
      <c r="A25" s="56">
        <v>1999</v>
      </c>
      <c r="B25" s="133">
        <v>5433</v>
      </c>
      <c r="C25" s="133">
        <v>59</v>
      </c>
      <c r="D25" s="133">
        <v>6166</v>
      </c>
      <c r="E25" s="82">
        <v>11658</v>
      </c>
      <c r="F25" s="11" t="s">
        <v>158</v>
      </c>
      <c r="M25" s="24"/>
    </row>
    <row r="26" spans="1:13" ht="12.75">
      <c r="A26" s="56">
        <v>2000</v>
      </c>
      <c r="B26" s="133">
        <v>14779</v>
      </c>
      <c r="C26" s="133">
        <v>60</v>
      </c>
      <c r="D26" s="133">
        <v>5498</v>
      </c>
      <c r="E26" s="82">
        <v>20337</v>
      </c>
      <c r="F26" s="11" t="s">
        <v>123</v>
      </c>
      <c r="M26" s="24"/>
    </row>
    <row r="27" spans="1:13" ht="12.75">
      <c r="A27" s="56">
        <v>2001</v>
      </c>
      <c r="B27" s="82">
        <v>14905</v>
      </c>
      <c r="C27" s="82">
        <v>62</v>
      </c>
      <c r="D27" s="82">
        <v>5241</v>
      </c>
      <c r="E27" s="82">
        <v>20208</v>
      </c>
      <c r="F27" s="11" t="s">
        <v>277</v>
      </c>
      <c r="M27" s="24"/>
    </row>
    <row r="28" spans="1:13" ht="12.75">
      <c r="A28" s="56">
        <v>2002</v>
      </c>
      <c r="B28" s="82">
        <v>14477</v>
      </c>
      <c r="C28" s="82">
        <v>64</v>
      </c>
      <c r="D28" s="82">
        <v>5148</v>
      </c>
      <c r="E28" s="82">
        <v>19689</v>
      </c>
      <c r="F28" s="11" t="s">
        <v>276</v>
      </c>
      <c r="M28" s="24"/>
    </row>
    <row r="29" spans="1:13" ht="12.75">
      <c r="A29" s="56">
        <v>2003</v>
      </c>
      <c r="B29" s="82">
        <v>13608</v>
      </c>
      <c r="C29" s="82">
        <v>65</v>
      </c>
      <c r="D29" s="82">
        <v>4930</v>
      </c>
      <c r="E29" s="82">
        <v>18603</v>
      </c>
      <c r="F29" s="11" t="s">
        <v>278</v>
      </c>
      <c r="M29" s="24"/>
    </row>
    <row r="30" spans="1:13" ht="12.75">
      <c r="A30" s="56">
        <v>2004</v>
      </c>
      <c r="B30" s="82">
        <v>13870</v>
      </c>
      <c r="C30" s="82">
        <v>65</v>
      </c>
      <c r="D30" s="82">
        <v>5210</v>
      </c>
      <c r="E30" s="82">
        <v>19145</v>
      </c>
      <c r="F30" s="11" t="s">
        <v>279</v>
      </c>
      <c r="M30" s="24"/>
    </row>
    <row r="31" spans="1:13" ht="12.75">
      <c r="A31" s="56">
        <v>2005</v>
      </c>
      <c r="B31" s="82">
        <v>14800</v>
      </c>
      <c r="C31" s="82">
        <v>98</v>
      </c>
      <c r="D31" s="82">
        <v>5258</v>
      </c>
      <c r="E31" s="82">
        <v>20156</v>
      </c>
      <c r="F31" s="3" t="s">
        <v>168</v>
      </c>
      <c r="M31" s="24"/>
    </row>
    <row r="32" spans="1:13" ht="12.75">
      <c r="A32" s="56">
        <v>2006</v>
      </c>
      <c r="B32" s="82">
        <v>15262</v>
      </c>
      <c r="C32" s="82">
        <v>156</v>
      </c>
      <c r="D32" s="82">
        <v>5015</v>
      </c>
      <c r="E32" s="82">
        <v>20433</v>
      </c>
      <c r="F32" s="11" t="s">
        <v>169</v>
      </c>
      <c r="G32" s="24"/>
      <c r="M32" s="24"/>
    </row>
    <row r="34" ht="12.75">
      <c r="B34" s="50" t="s">
        <v>459</v>
      </c>
    </row>
    <row r="55" spans="4:5" ht="12.75">
      <c r="D55" s="17" t="s">
        <v>483</v>
      </c>
      <c r="E55" s="26"/>
    </row>
    <row r="56" spans="1:5" ht="12.75">
      <c r="A56" s="4" t="s">
        <v>647</v>
      </c>
      <c r="E56" s="26"/>
    </row>
    <row r="57" spans="1:5" ht="39">
      <c r="A57" s="19" t="s">
        <v>619</v>
      </c>
      <c r="B57" s="39" t="s">
        <v>649</v>
      </c>
      <c r="C57" s="39" t="s">
        <v>646</v>
      </c>
      <c r="D57" s="22" t="s">
        <v>413</v>
      </c>
      <c r="E57" s="26"/>
    </row>
    <row r="58" spans="1:5" ht="12.75">
      <c r="A58" s="28">
        <v>2006</v>
      </c>
      <c r="B58" s="132">
        <v>15262</v>
      </c>
      <c r="C58" s="132">
        <v>5015</v>
      </c>
      <c r="D58" s="82">
        <v>20433</v>
      </c>
      <c r="E58" s="26"/>
    </row>
    <row r="59" spans="1:16" ht="12.75">
      <c r="A59" s="29">
        <v>2007</v>
      </c>
      <c r="B59" s="82">
        <v>14347.6586373548</v>
      </c>
      <c r="C59" s="82">
        <v>4980.51</v>
      </c>
      <c r="D59" s="82">
        <v>19478.1686373548</v>
      </c>
      <c r="E59" s="26"/>
      <c r="F59" s="11"/>
      <c r="N59" s="66"/>
      <c r="O59" s="66"/>
      <c r="P59" s="66"/>
    </row>
    <row r="60" spans="1:16" ht="12.75">
      <c r="A60" s="29">
        <v>2008</v>
      </c>
      <c r="B60" s="82">
        <v>14115.807537501842</v>
      </c>
      <c r="C60" s="82">
        <v>4899.756085723635</v>
      </c>
      <c r="D60" s="82">
        <v>19165.563623225476</v>
      </c>
      <c r="E60" s="26"/>
      <c r="N60" s="66"/>
      <c r="O60" s="66"/>
      <c r="P60" s="66"/>
    </row>
    <row r="61" spans="1:16" ht="12.75">
      <c r="A61" s="29">
        <v>2009</v>
      </c>
      <c r="B61" s="82">
        <v>13198.087432994547</v>
      </c>
      <c r="C61" s="82">
        <v>4823.84048216037</v>
      </c>
      <c r="D61" s="82">
        <v>18171.927915154916</v>
      </c>
      <c r="E61" s="26"/>
      <c r="N61" s="66"/>
      <c r="O61" s="66"/>
      <c r="P61" s="66"/>
    </row>
    <row r="62" spans="1:16" ht="12.75">
      <c r="A62" s="59">
        <v>2010</v>
      </c>
      <c r="B62" s="82">
        <v>11859.594648508322</v>
      </c>
      <c r="C62" s="82">
        <v>4749.667608304328</v>
      </c>
      <c r="D62" s="82">
        <v>16759.26225681265</v>
      </c>
      <c r="F62" s="13" t="s">
        <v>684</v>
      </c>
      <c r="N62" s="66"/>
      <c r="O62" s="66"/>
      <c r="P62" s="66"/>
    </row>
    <row r="63" spans="1:16" ht="12.75">
      <c r="A63" s="29">
        <v>2011</v>
      </c>
      <c r="B63" s="132">
        <v>11323.793789646697</v>
      </c>
      <c r="C63" s="132">
        <v>4490.104300630205</v>
      </c>
      <c r="D63" s="82">
        <v>15963.898090276904</v>
      </c>
      <c r="E63" s="26"/>
      <c r="F63" t="s">
        <v>405</v>
      </c>
      <c r="N63" s="66"/>
      <c r="O63" s="66"/>
      <c r="P63" s="66"/>
    </row>
    <row r="64" spans="1:16" ht="12.75">
      <c r="A64" s="29">
        <v>2012</v>
      </c>
      <c r="B64" s="82">
        <v>10953.667129257494</v>
      </c>
      <c r="C64" s="82">
        <v>4437.950610794409</v>
      </c>
      <c r="D64" s="82">
        <v>15541.617740051903</v>
      </c>
      <c r="E64" s="34"/>
      <c r="F64" t="s">
        <v>407</v>
      </c>
      <c r="N64" s="66"/>
      <c r="O64" s="66"/>
      <c r="P64" s="66"/>
    </row>
    <row r="65" spans="1:16" ht="12.75">
      <c r="A65" s="29">
        <v>2013</v>
      </c>
      <c r="B65" s="82">
        <v>10768.264928926284</v>
      </c>
      <c r="C65" s="82">
        <v>4509.261162211277</v>
      </c>
      <c r="D65" s="82">
        <v>15427.526091137563</v>
      </c>
      <c r="E65" s="26"/>
      <c r="F65" t="s">
        <v>406</v>
      </c>
      <c r="N65" s="66"/>
      <c r="O65" s="66"/>
      <c r="P65" s="66"/>
    </row>
    <row r="66" spans="1:16" ht="12.75">
      <c r="A66" s="29">
        <v>2014</v>
      </c>
      <c r="B66" s="82">
        <v>10606.290107273251</v>
      </c>
      <c r="C66" s="82">
        <v>4679.47777316036</v>
      </c>
      <c r="D66" s="82">
        <v>15435.76788043361</v>
      </c>
      <c r="E66" s="26"/>
      <c r="F66" s="13" t="s">
        <v>171</v>
      </c>
      <c r="N66" s="66"/>
      <c r="O66" s="66"/>
      <c r="P66" s="66"/>
    </row>
    <row r="67" spans="1:16" ht="12.75">
      <c r="A67" s="59">
        <v>2015</v>
      </c>
      <c r="B67" s="82">
        <v>10446.577169386206</v>
      </c>
      <c r="C67" s="82">
        <v>4754.821628608105</v>
      </c>
      <c r="D67" s="82">
        <v>15351.398797994312</v>
      </c>
      <c r="E67" s="26"/>
      <c r="F67" t="s">
        <v>280</v>
      </c>
      <c r="N67" s="66"/>
      <c r="O67" s="66"/>
      <c r="P67" s="66"/>
    </row>
    <row r="68" spans="1:16" ht="12.75">
      <c r="A68" s="29">
        <v>2016</v>
      </c>
      <c r="B68" s="132">
        <v>9899.56986517088</v>
      </c>
      <c r="C68" s="82">
        <v>4726.170690037206</v>
      </c>
      <c r="D68" s="82">
        <v>14775.740555208087</v>
      </c>
      <c r="E68" s="26"/>
      <c r="F68" t="s">
        <v>281</v>
      </c>
      <c r="N68" s="66"/>
      <c r="O68" s="66"/>
      <c r="P68" s="66"/>
    </row>
    <row r="69" spans="1:16" ht="12.75">
      <c r="A69" s="23">
        <v>2017</v>
      </c>
      <c r="B69" s="82">
        <v>9744.962063807618</v>
      </c>
      <c r="C69" s="82">
        <v>4774.513302528658</v>
      </c>
      <c r="D69" s="82">
        <v>14669.475366336275</v>
      </c>
      <c r="E69" s="34"/>
      <c r="N69" s="66"/>
      <c r="O69" s="66"/>
      <c r="P69" s="66"/>
    </row>
    <row r="70" spans="1:16" ht="12.75">
      <c r="A70" s="29">
        <v>2018</v>
      </c>
      <c r="B70" s="82">
        <v>9882.151284771298</v>
      </c>
      <c r="C70" s="82">
        <v>4855.5938733559715</v>
      </c>
      <c r="D70" s="82">
        <v>14887.745158127269</v>
      </c>
      <c r="E70" s="26"/>
      <c r="N70" s="66"/>
      <c r="O70" s="66"/>
      <c r="P70" s="66"/>
    </row>
    <row r="71" spans="1:16" ht="12.75">
      <c r="A71" s="23">
        <v>2019</v>
      </c>
      <c r="B71" s="82">
        <v>10247.917707533385</v>
      </c>
      <c r="C71" s="82">
        <v>4920.802006097229</v>
      </c>
      <c r="D71" s="82">
        <v>15318.719713630613</v>
      </c>
      <c r="E71" s="26"/>
      <c r="N71" s="66"/>
      <c r="O71" s="66"/>
      <c r="P71" s="66"/>
    </row>
    <row r="72" spans="1:16" ht="12.75">
      <c r="A72" s="59">
        <v>2020</v>
      </c>
      <c r="B72" s="82">
        <v>10434.522584664479</v>
      </c>
      <c r="C72" s="82">
        <v>5004.680574234061</v>
      </c>
      <c r="D72" s="82">
        <v>15589.203158898541</v>
      </c>
      <c r="E72" s="26"/>
      <c r="N72" s="66"/>
      <c r="O72" s="66"/>
      <c r="P72" s="66"/>
    </row>
    <row r="73" spans="1:16" ht="12.75">
      <c r="A73" s="23">
        <v>2021</v>
      </c>
      <c r="B73" s="132">
        <v>10386.01978181192</v>
      </c>
      <c r="C73" s="82">
        <v>5038.057651269793</v>
      </c>
      <c r="D73" s="82">
        <v>15574.077433081711</v>
      </c>
      <c r="E73" s="26"/>
      <c r="N73" s="66"/>
      <c r="O73" s="66"/>
      <c r="P73" s="66"/>
    </row>
    <row r="74" spans="1:16" ht="12.75">
      <c r="A74" s="29">
        <v>2022</v>
      </c>
      <c r="B74" s="82">
        <v>10476.671095374582</v>
      </c>
      <c r="C74" s="82">
        <v>5107.024245890474</v>
      </c>
      <c r="D74" s="82">
        <v>15733.695341265056</v>
      </c>
      <c r="E74" s="26"/>
      <c r="N74" s="66"/>
      <c r="O74" s="66"/>
      <c r="P74" s="66"/>
    </row>
    <row r="75" spans="1:16" ht="12.75">
      <c r="A75" s="23">
        <v>2023</v>
      </c>
      <c r="B75" s="82">
        <v>10649.402644927788</v>
      </c>
      <c r="C75" s="82">
        <v>5156.948787089522</v>
      </c>
      <c r="D75" s="82">
        <v>15956.351432017309</v>
      </c>
      <c r="E75" s="26"/>
      <c r="N75" s="66"/>
      <c r="O75" s="66"/>
      <c r="P75" s="66"/>
    </row>
    <row r="76" spans="1:16" ht="12.75">
      <c r="A76" s="29">
        <v>2024</v>
      </c>
      <c r="B76" s="82">
        <v>10796.280175425545</v>
      </c>
      <c r="C76" s="82">
        <v>5157.416595597759</v>
      </c>
      <c r="D76" s="82">
        <v>16103.696771023304</v>
      </c>
      <c r="E76" s="26"/>
      <c r="N76" s="66"/>
      <c r="O76" s="66"/>
      <c r="P76" s="66"/>
    </row>
    <row r="77" spans="1:16" ht="12.75">
      <c r="A77" s="59">
        <v>2025</v>
      </c>
      <c r="B77" s="82">
        <v>10979.007280377238</v>
      </c>
      <c r="C77" s="82">
        <v>5189.223494758132</v>
      </c>
      <c r="D77" s="82">
        <v>16318.23077513537</v>
      </c>
      <c r="N77" s="66"/>
      <c r="O77" s="66"/>
      <c r="P77" s="66"/>
    </row>
    <row r="80" ht="12.75">
      <c r="A80" s="11" t="s">
        <v>283</v>
      </c>
    </row>
    <row r="81" ht="12.75">
      <c r="A81" t="s">
        <v>282</v>
      </c>
    </row>
    <row r="82" ht="12.75">
      <c r="A82" t="s">
        <v>408</v>
      </c>
    </row>
    <row r="83" ht="12.75">
      <c r="A83" t="s">
        <v>172</v>
      </c>
    </row>
    <row r="86" ht="12.75">
      <c r="I86" s="17" t="s">
        <v>460</v>
      </c>
    </row>
    <row r="109" ht="15">
      <c r="A109" s="9" t="s">
        <v>383</v>
      </c>
    </row>
    <row r="112" ht="12.75">
      <c r="A112" s="11" t="s">
        <v>166</v>
      </c>
    </row>
    <row r="113" ht="12.75">
      <c r="A113" s="13" t="s">
        <v>284</v>
      </c>
    </row>
    <row r="114" ht="12.75">
      <c r="A114" s="13" t="s">
        <v>286</v>
      </c>
    </row>
    <row r="115" ht="12.75">
      <c r="A115" t="s">
        <v>285</v>
      </c>
    </row>
    <row r="118" spans="1:5" ht="12.75">
      <c r="A118" s="4" t="s">
        <v>144</v>
      </c>
      <c r="E118" s="17" t="s">
        <v>429</v>
      </c>
    </row>
    <row r="119" spans="1:19" ht="29.25">
      <c r="A119" s="38" t="s">
        <v>619</v>
      </c>
      <c r="B119" s="39" t="s">
        <v>584</v>
      </c>
      <c r="C119" s="39" t="s">
        <v>585</v>
      </c>
      <c r="D119" s="39" t="s">
        <v>586</v>
      </c>
      <c r="E119" s="27" t="s">
        <v>414</v>
      </c>
      <c r="Q119" s="66"/>
      <c r="S119" s="66"/>
    </row>
    <row r="120" spans="1:19" ht="12.75">
      <c r="A120" s="90">
        <v>1989</v>
      </c>
      <c r="B120" s="133">
        <v>51531</v>
      </c>
      <c r="C120" s="133"/>
      <c r="D120" s="133" t="s">
        <v>621</v>
      </c>
      <c r="E120" s="82">
        <v>51531</v>
      </c>
      <c r="F120" s="11" t="s">
        <v>287</v>
      </c>
      <c r="Q120" s="66"/>
      <c r="S120" s="66"/>
    </row>
    <row r="121" spans="1:19" ht="12.75">
      <c r="A121" s="56">
        <v>1990</v>
      </c>
      <c r="B121" s="133">
        <v>55336</v>
      </c>
      <c r="C121" s="133"/>
      <c r="D121" s="133" t="s">
        <v>621</v>
      </c>
      <c r="E121" s="82">
        <v>55336</v>
      </c>
      <c r="F121" s="11" t="s">
        <v>288</v>
      </c>
      <c r="Q121" s="66"/>
      <c r="S121" s="66"/>
    </row>
    <row r="122" spans="1:19" ht="12.75">
      <c r="A122" s="56">
        <v>1991</v>
      </c>
      <c r="B122" s="133">
        <v>57491</v>
      </c>
      <c r="C122" s="133">
        <v>33</v>
      </c>
      <c r="D122" s="133">
        <v>1648</v>
      </c>
      <c r="E122" s="82">
        <v>59172</v>
      </c>
      <c r="F122" s="11" t="s">
        <v>124</v>
      </c>
      <c r="M122" s="66"/>
      <c r="N122" s="66"/>
      <c r="O122" s="66"/>
      <c r="P122" s="66"/>
      <c r="Q122" s="66"/>
      <c r="S122" s="66"/>
    </row>
    <row r="123" spans="1:19" ht="12.75">
      <c r="A123" s="56">
        <v>1992</v>
      </c>
      <c r="B123" s="133">
        <v>60434</v>
      </c>
      <c r="C123" s="133">
        <v>55</v>
      </c>
      <c r="D123" s="133">
        <v>3033</v>
      </c>
      <c r="E123" s="82">
        <v>63522</v>
      </c>
      <c r="F123" s="11" t="s">
        <v>125</v>
      </c>
      <c r="M123" s="66"/>
      <c r="N123" s="66"/>
      <c r="O123" s="66"/>
      <c r="P123" s="66"/>
      <c r="Q123" s="66"/>
      <c r="S123" s="66"/>
    </row>
    <row r="124" spans="1:19" ht="12.75">
      <c r="A124" s="56">
        <v>1993</v>
      </c>
      <c r="B124" s="133">
        <v>62808</v>
      </c>
      <c r="C124" s="133">
        <v>26</v>
      </c>
      <c r="D124" s="133">
        <v>5172</v>
      </c>
      <c r="E124" s="82">
        <v>68006</v>
      </c>
      <c r="F124" s="11" t="s">
        <v>126</v>
      </c>
      <c r="M124" s="66"/>
      <c r="N124" s="66"/>
      <c r="O124" s="66"/>
      <c r="P124" s="66"/>
      <c r="Q124" s="66"/>
      <c r="S124" s="66"/>
    </row>
    <row r="125" spans="1:19" ht="12.75">
      <c r="A125" s="56">
        <v>1994</v>
      </c>
      <c r="B125" s="133">
        <v>63846</v>
      </c>
      <c r="C125" s="133">
        <v>0</v>
      </c>
      <c r="D125" s="133">
        <v>8226</v>
      </c>
      <c r="E125" s="82">
        <v>72072</v>
      </c>
      <c r="M125" s="66"/>
      <c r="N125" s="66"/>
      <c r="O125" s="66"/>
      <c r="P125" s="66"/>
      <c r="Q125" s="66"/>
      <c r="S125" s="66"/>
    </row>
    <row r="126" spans="1:19" ht="12.75">
      <c r="A126" s="56">
        <v>1995</v>
      </c>
      <c r="B126" s="133">
        <v>63878</v>
      </c>
      <c r="C126" s="133">
        <v>60</v>
      </c>
      <c r="D126" s="133">
        <v>12442</v>
      </c>
      <c r="E126" s="82">
        <v>76380</v>
      </c>
      <c r="M126" s="66"/>
      <c r="N126" s="66"/>
      <c r="O126" s="66"/>
      <c r="P126" s="66"/>
      <c r="Q126" s="66"/>
      <c r="S126" s="66"/>
    </row>
    <row r="127" spans="1:19" ht="12.75">
      <c r="A127" s="56">
        <v>1996</v>
      </c>
      <c r="B127" s="133">
        <v>62270</v>
      </c>
      <c r="C127" s="133">
        <v>120</v>
      </c>
      <c r="D127" s="133">
        <v>16986</v>
      </c>
      <c r="E127" s="82">
        <v>79376</v>
      </c>
      <c r="M127" s="66"/>
      <c r="N127" s="66"/>
      <c r="O127" s="66"/>
      <c r="P127" s="66"/>
      <c r="Q127" s="66"/>
      <c r="S127" s="66"/>
    </row>
    <row r="128" spans="1:19" ht="12.75">
      <c r="A128" s="56">
        <v>1997</v>
      </c>
      <c r="B128" s="133">
        <v>58049</v>
      </c>
      <c r="C128" s="133">
        <v>178</v>
      </c>
      <c r="D128" s="133">
        <v>21889</v>
      </c>
      <c r="E128" s="82">
        <v>80116</v>
      </c>
      <c r="M128" s="66"/>
      <c r="N128" s="66"/>
      <c r="O128" s="66"/>
      <c r="P128" s="66"/>
      <c r="Q128" s="66"/>
      <c r="S128" s="66"/>
    </row>
    <row r="129" spans="1:19" ht="12.75">
      <c r="A129" s="56">
        <v>1998</v>
      </c>
      <c r="B129" s="133">
        <v>53121</v>
      </c>
      <c r="C129" s="133">
        <v>240</v>
      </c>
      <c r="D129" s="133">
        <v>27308</v>
      </c>
      <c r="E129" s="82">
        <v>80669</v>
      </c>
      <c r="F129" s="11" t="s">
        <v>127</v>
      </c>
      <c r="M129" s="66"/>
      <c r="N129" s="66"/>
      <c r="O129" s="66"/>
      <c r="P129" s="66"/>
      <c r="Q129" s="66"/>
      <c r="S129" s="66"/>
    </row>
    <row r="130" spans="1:19" ht="12.75">
      <c r="A130" s="56">
        <v>1999</v>
      </c>
      <c r="B130" s="133">
        <v>43472</v>
      </c>
      <c r="C130" s="133">
        <v>295</v>
      </c>
      <c r="D130" s="133">
        <v>32895</v>
      </c>
      <c r="E130" s="82">
        <v>76662</v>
      </c>
      <c r="F130" s="11" t="s">
        <v>128</v>
      </c>
      <c r="M130" s="66"/>
      <c r="N130" s="66"/>
      <c r="O130" s="66"/>
      <c r="P130" s="66"/>
      <c r="Q130" s="66"/>
      <c r="S130" s="66"/>
    </row>
    <row r="131" spans="1:19" ht="12.75">
      <c r="A131" s="56">
        <v>2000</v>
      </c>
      <c r="B131" s="133">
        <v>43531</v>
      </c>
      <c r="C131" s="133">
        <v>355</v>
      </c>
      <c r="D131" s="133">
        <v>36729</v>
      </c>
      <c r="E131" s="82">
        <v>80615</v>
      </c>
      <c r="F131" s="11" t="s">
        <v>129</v>
      </c>
      <c r="M131" s="66"/>
      <c r="N131" s="66"/>
      <c r="O131" s="66"/>
      <c r="P131" s="66"/>
      <c r="Q131" s="66"/>
      <c r="S131" s="66"/>
    </row>
    <row r="132" spans="1:19" ht="12.75">
      <c r="A132" s="56">
        <v>2001</v>
      </c>
      <c r="B132" s="133">
        <v>46347</v>
      </c>
      <c r="C132" s="133">
        <v>356</v>
      </c>
      <c r="D132" s="133">
        <v>39536</v>
      </c>
      <c r="E132" s="82">
        <v>86239</v>
      </c>
      <c r="F132" s="11" t="s">
        <v>130</v>
      </c>
      <c r="M132" s="66"/>
      <c r="N132" s="66"/>
      <c r="O132" s="66"/>
      <c r="P132" s="66"/>
      <c r="Q132" s="66"/>
      <c r="S132" s="66"/>
    </row>
    <row r="133" spans="1:19" ht="12.75">
      <c r="A133" s="56">
        <v>2002</v>
      </c>
      <c r="B133" s="133">
        <v>49940</v>
      </c>
      <c r="C133" s="133">
        <v>362</v>
      </c>
      <c r="D133" s="133">
        <v>41359</v>
      </c>
      <c r="E133" s="82">
        <v>91661</v>
      </c>
      <c r="F133" s="11" t="s">
        <v>131</v>
      </c>
      <c r="M133" s="66"/>
      <c r="N133" s="66"/>
      <c r="O133" s="66"/>
      <c r="P133" s="66"/>
      <c r="Q133" s="66"/>
      <c r="S133" s="66"/>
    </row>
    <row r="134" spans="1:19" ht="12.75">
      <c r="A134" s="56">
        <v>2003</v>
      </c>
      <c r="B134" s="133">
        <v>57951</v>
      </c>
      <c r="C134" s="133">
        <v>367</v>
      </c>
      <c r="D134" s="133">
        <v>41739</v>
      </c>
      <c r="E134" s="82">
        <v>100057</v>
      </c>
      <c r="M134" s="66"/>
      <c r="N134" s="66"/>
      <c r="O134" s="66"/>
      <c r="P134" s="66"/>
      <c r="Q134" s="66"/>
      <c r="S134" s="66"/>
    </row>
    <row r="135" spans="1:19" ht="12.75">
      <c r="A135" s="56">
        <v>2004</v>
      </c>
      <c r="B135" s="133">
        <v>57201</v>
      </c>
      <c r="C135" s="133">
        <v>373</v>
      </c>
      <c r="D135" s="133">
        <v>42164</v>
      </c>
      <c r="E135" s="82">
        <v>99738</v>
      </c>
      <c r="M135" s="66"/>
      <c r="N135" s="66"/>
      <c r="O135" s="66"/>
      <c r="P135" s="66"/>
      <c r="Q135" s="66"/>
      <c r="R135" s="66"/>
      <c r="S135" s="66"/>
    </row>
    <row r="136" spans="1:16" ht="12.75">
      <c r="A136" s="56">
        <v>2005</v>
      </c>
      <c r="B136" s="133">
        <v>57124</v>
      </c>
      <c r="C136" s="133">
        <v>408</v>
      </c>
      <c r="D136" s="133">
        <v>42226</v>
      </c>
      <c r="E136" s="82">
        <v>99758</v>
      </c>
      <c r="M136" s="66"/>
      <c r="N136" s="66"/>
      <c r="O136" s="66"/>
      <c r="P136" s="66"/>
    </row>
    <row r="137" spans="1:12" ht="12.75">
      <c r="A137" s="56">
        <v>2006</v>
      </c>
      <c r="B137" s="133">
        <v>57950</v>
      </c>
      <c r="C137" s="133">
        <v>504</v>
      </c>
      <c r="D137" s="133">
        <v>41477</v>
      </c>
      <c r="E137" s="82">
        <v>99931</v>
      </c>
      <c r="L137" s="11"/>
    </row>
    <row r="138" spans="1:6" ht="12.75">
      <c r="A138" s="25" t="s">
        <v>641</v>
      </c>
      <c r="B138" s="85">
        <v>1.007983858343045</v>
      </c>
      <c r="C138" s="85">
        <v>15.272727272727273</v>
      </c>
      <c r="D138" s="85">
        <v>25.168082524271846</v>
      </c>
      <c r="E138" s="85">
        <v>1.688822416007571</v>
      </c>
      <c r="F138" s="11" t="s">
        <v>80</v>
      </c>
    </row>
    <row r="139" spans="1:6" ht="12.75">
      <c r="A139" s="25" t="s">
        <v>642</v>
      </c>
      <c r="B139" s="55">
        <v>459</v>
      </c>
      <c r="C139" s="55">
        <v>471</v>
      </c>
      <c r="D139" s="55">
        <v>39829</v>
      </c>
      <c r="E139" s="55">
        <v>40759</v>
      </c>
      <c r="F139" s="11" t="s">
        <v>81</v>
      </c>
    </row>
    <row r="141" ht="12.75">
      <c r="B141" s="50" t="s">
        <v>461</v>
      </c>
    </row>
    <row r="142" ht="12.75">
      <c r="M142" s="11"/>
    </row>
    <row r="144" ht="12.75">
      <c r="M144" s="11"/>
    </row>
    <row r="164" ht="12.75">
      <c r="A164" s="11" t="s">
        <v>289</v>
      </c>
    </row>
    <row r="165" ht="12.75">
      <c r="A165" t="s">
        <v>132</v>
      </c>
    </row>
    <row r="166" ht="12.75">
      <c r="A166" t="s">
        <v>133</v>
      </c>
    </row>
    <row r="167" ht="12.75">
      <c r="A167" t="s">
        <v>685</v>
      </c>
    </row>
    <row r="170" spans="1:5" ht="12.75">
      <c r="A170" s="4" t="s">
        <v>114</v>
      </c>
      <c r="E170" s="17" t="s">
        <v>430</v>
      </c>
    </row>
    <row r="171" spans="1:16" ht="29.25">
      <c r="A171" s="19" t="s">
        <v>619</v>
      </c>
      <c r="B171" s="39" t="s">
        <v>584</v>
      </c>
      <c r="C171" s="39" t="s">
        <v>585</v>
      </c>
      <c r="D171" s="39" t="s">
        <v>586</v>
      </c>
      <c r="E171" s="27" t="s">
        <v>414</v>
      </c>
      <c r="P171" s="11"/>
    </row>
    <row r="172" spans="1:5" ht="12.75">
      <c r="A172" s="28">
        <v>2006</v>
      </c>
      <c r="B172" s="82">
        <v>57950</v>
      </c>
      <c r="C172" s="82">
        <v>504</v>
      </c>
      <c r="D172" s="82">
        <v>41477</v>
      </c>
      <c r="E172" s="82">
        <v>99931</v>
      </c>
    </row>
    <row r="173" spans="1:7" ht="12.75">
      <c r="A173" s="29">
        <v>2007</v>
      </c>
      <c r="B173" s="82">
        <v>58542.46398709169</v>
      </c>
      <c r="C173" s="82">
        <v>595.224</v>
      </c>
      <c r="D173" s="82">
        <v>40805.0662744</v>
      </c>
      <c r="E173" s="82">
        <v>99942.75426149169</v>
      </c>
      <c r="G173" t="s">
        <v>145</v>
      </c>
    </row>
    <row r="174" spans="1:9" ht="12.75">
      <c r="A174" s="29">
        <v>2008</v>
      </c>
      <c r="B174" s="82">
        <v>58801.0096431284</v>
      </c>
      <c r="C174" s="82">
        <v>684.552</v>
      </c>
      <c r="D174" s="82">
        <v>40664.74198332364</v>
      </c>
      <c r="E174" s="82">
        <v>100150.30362645205</v>
      </c>
      <c r="F174" s="66"/>
      <c r="G174" t="s">
        <v>146</v>
      </c>
      <c r="H174" s="66"/>
      <c r="I174" s="66"/>
    </row>
    <row r="175" spans="1:16" ht="12.75">
      <c r="A175" s="29">
        <v>2009</v>
      </c>
      <c r="B175" s="82">
        <v>57272.62305486231</v>
      </c>
      <c r="C175" s="82">
        <v>772.932</v>
      </c>
      <c r="D175" s="82">
        <v>40684.09696988401</v>
      </c>
      <c r="E175" s="82">
        <v>98729.65202474632</v>
      </c>
      <c r="F175" s="66"/>
      <c r="G175" t="s">
        <v>290</v>
      </c>
      <c r="H175" s="66"/>
      <c r="I175" s="66"/>
      <c r="M175" s="66"/>
      <c r="N175" s="66"/>
      <c r="O175" s="66"/>
      <c r="P175" s="66"/>
    </row>
    <row r="176" spans="1:16" ht="12.75">
      <c r="A176" s="59">
        <v>2010</v>
      </c>
      <c r="B176" s="82">
        <v>53909.69924349206</v>
      </c>
      <c r="C176" s="82">
        <v>861.312</v>
      </c>
      <c r="D176" s="82">
        <v>40714.53326138834</v>
      </c>
      <c r="E176" s="82">
        <v>95485.5445048804</v>
      </c>
      <c r="F176" s="66"/>
      <c r="G176" t="s">
        <v>147</v>
      </c>
      <c r="H176" s="66"/>
      <c r="I176" s="66"/>
      <c r="M176" s="66"/>
      <c r="N176" s="66"/>
      <c r="O176" s="66"/>
      <c r="P176" s="66"/>
    </row>
    <row r="177" spans="1:16" ht="12.75">
      <c r="A177" s="29">
        <v>2011</v>
      </c>
      <c r="B177" s="82">
        <v>50855.38084697511</v>
      </c>
      <c r="C177" s="82">
        <v>918.408</v>
      </c>
      <c r="D177" s="82">
        <v>40685.249374018545</v>
      </c>
      <c r="E177" s="82">
        <v>92459.03822099365</v>
      </c>
      <c r="F177" s="66"/>
      <c r="G177" t="s">
        <v>294</v>
      </c>
      <c r="H177" s="66"/>
      <c r="I177" s="66"/>
      <c r="M177" s="66"/>
      <c r="N177" s="66"/>
      <c r="O177" s="66"/>
      <c r="P177" s="66"/>
    </row>
    <row r="178" spans="1:16" ht="12.75">
      <c r="A178" s="29">
        <v>2012</v>
      </c>
      <c r="B178" s="82">
        <v>47709.33937115969</v>
      </c>
      <c r="C178" s="82">
        <v>920.52</v>
      </c>
      <c r="D178" s="82">
        <v>40347.13254881296</v>
      </c>
      <c r="E178" s="82">
        <v>88976.99191997264</v>
      </c>
      <c r="F178" s="66"/>
      <c r="G178" t="s">
        <v>293</v>
      </c>
      <c r="H178" s="66"/>
      <c r="I178" s="66"/>
      <c r="M178" s="66"/>
      <c r="N178" s="66"/>
      <c r="O178" s="66"/>
      <c r="P178" s="66"/>
    </row>
    <row r="179" spans="1:16" ht="12.75">
      <c r="A179" s="29">
        <v>2013</v>
      </c>
      <c r="B179" s="82">
        <v>45260.67945158109</v>
      </c>
      <c r="C179" s="82">
        <v>928.32</v>
      </c>
      <c r="D179" s="82">
        <v>40036.324118224235</v>
      </c>
      <c r="E179" s="82">
        <v>86225.32356980533</v>
      </c>
      <c r="F179" s="66"/>
      <c r="G179" s="66" t="s">
        <v>291</v>
      </c>
      <c r="H179" s="66"/>
      <c r="I179" s="66"/>
      <c r="M179" s="66"/>
      <c r="N179" s="66"/>
      <c r="O179" s="66"/>
      <c r="P179" s="66"/>
    </row>
    <row r="180" spans="1:16" ht="12.75">
      <c r="A180" s="29">
        <v>2014</v>
      </c>
      <c r="B180" s="82">
        <v>43953.40507832654</v>
      </c>
      <c r="C180" s="82">
        <v>936.12</v>
      </c>
      <c r="D180" s="82">
        <v>40118.493217384595</v>
      </c>
      <c r="E180" s="82">
        <v>85008.01829571114</v>
      </c>
      <c r="F180" s="66"/>
      <c r="G180" s="66" t="s">
        <v>292</v>
      </c>
      <c r="H180" s="66"/>
      <c r="I180" s="66"/>
      <c r="M180" s="66"/>
      <c r="N180" s="66"/>
      <c r="O180" s="66"/>
      <c r="P180" s="66"/>
    </row>
    <row r="181" spans="1:16" ht="12.75">
      <c r="A181" s="59">
        <v>2015</v>
      </c>
      <c r="B181" s="82">
        <v>43057.346385972356</v>
      </c>
      <c r="C181" s="82">
        <v>943.92</v>
      </c>
      <c r="D181" s="82">
        <v>40307.6235550767</v>
      </c>
      <c r="E181" s="82">
        <v>84308.88994104906</v>
      </c>
      <c r="F181" s="66"/>
      <c r="G181" s="66"/>
      <c r="H181" s="66"/>
      <c r="I181" s="66"/>
      <c r="M181" s="66"/>
      <c r="N181" s="66"/>
      <c r="O181" s="66"/>
      <c r="P181" s="66"/>
    </row>
    <row r="182" spans="1:16" ht="12.75">
      <c r="A182" s="29">
        <v>2016</v>
      </c>
      <c r="B182" s="82">
        <v>41988.54301476261</v>
      </c>
      <c r="C182" s="82">
        <v>951.72</v>
      </c>
      <c r="D182" s="82">
        <v>40542.13100416046</v>
      </c>
      <c r="E182" s="82">
        <v>83482.39401892308</v>
      </c>
      <c r="F182" s="66"/>
      <c r="G182" s="66"/>
      <c r="H182" s="66"/>
      <c r="I182" s="66"/>
      <c r="M182" s="66"/>
      <c r="N182" s="66"/>
      <c r="O182" s="66"/>
      <c r="P182" s="66"/>
    </row>
    <row r="183" spans="1:16" ht="12.75">
      <c r="A183" s="23">
        <v>2017</v>
      </c>
      <c r="B183" s="82">
        <v>40961.197148985404</v>
      </c>
      <c r="C183" s="82">
        <v>959.52</v>
      </c>
      <c r="D183" s="82">
        <v>40894.57378014311</v>
      </c>
      <c r="E183" s="82">
        <v>82815.2909291285</v>
      </c>
      <c r="F183" s="66"/>
      <c r="H183" s="66"/>
      <c r="I183" s="66"/>
      <c r="M183" s="66"/>
      <c r="N183" s="66"/>
      <c r="O183" s="66"/>
      <c r="P183" s="66"/>
    </row>
    <row r="184" spans="1:16" ht="12.75">
      <c r="A184" s="29">
        <v>2018</v>
      </c>
      <c r="B184" s="82">
        <v>40237.52803135651</v>
      </c>
      <c r="C184" s="82">
        <v>967.32</v>
      </c>
      <c r="D184" s="82">
        <v>41396.09226082225</v>
      </c>
      <c r="E184" s="82">
        <v>82600.94029217877</v>
      </c>
      <c r="F184" s="66"/>
      <c r="H184" s="66"/>
      <c r="I184" s="66"/>
      <c r="M184" s="66"/>
      <c r="N184" s="66"/>
      <c r="O184" s="66"/>
      <c r="P184" s="66"/>
    </row>
    <row r="185" spans="1:16" ht="12.75">
      <c r="A185" s="23">
        <v>2019</v>
      </c>
      <c r="B185" s="82">
        <v>40041.46847159109</v>
      </c>
      <c r="C185" s="82">
        <v>975.12</v>
      </c>
      <c r="D185" s="82">
        <v>42200.76356932188</v>
      </c>
      <c r="E185" s="82">
        <v>83217.35204091299</v>
      </c>
      <c r="F185" s="67"/>
      <c r="G185" s="13" t="s">
        <v>134</v>
      </c>
      <c r="H185" s="66"/>
      <c r="I185" s="66"/>
      <c r="M185" s="66"/>
      <c r="N185" s="66"/>
      <c r="O185" s="66"/>
      <c r="P185" s="66"/>
    </row>
    <row r="186" spans="1:16" ht="12.75">
      <c r="A186" s="59">
        <v>2020</v>
      </c>
      <c r="B186" s="82">
        <v>40550.06764320412</v>
      </c>
      <c r="C186" s="82">
        <v>982.92</v>
      </c>
      <c r="D186" s="82">
        <v>43137.12333841362</v>
      </c>
      <c r="E186" s="82">
        <v>84670.11098161773</v>
      </c>
      <c r="F186" s="66"/>
      <c r="G186" t="s">
        <v>173</v>
      </c>
      <c r="H186" s="66"/>
      <c r="I186" s="66"/>
      <c r="M186" s="66"/>
      <c r="N186" s="66"/>
      <c r="O186" s="66"/>
      <c r="P186" s="66"/>
    </row>
    <row r="187" spans="1:16" ht="12.75">
      <c r="A187" s="23">
        <v>2021</v>
      </c>
      <c r="B187" s="82">
        <v>41177.28673206</v>
      </c>
      <c r="C187" s="82">
        <v>990.72</v>
      </c>
      <c r="D187" s="82">
        <v>44041.48897485486</v>
      </c>
      <c r="E187" s="82">
        <v>86209.49570691487</v>
      </c>
      <c r="F187" s="66"/>
      <c r="G187" t="s">
        <v>295</v>
      </c>
      <c r="H187" s="66"/>
      <c r="I187" s="66"/>
      <c r="M187" s="66"/>
      <c r="N187" s="66"/>
      <c r="O187" s="66"/>
      <c r="P187" s="66"/>
    </row>
    <row r="188" spans="1:16" ht="12.75">
      <c r="A188" s="29">
        <v>2022</v>
      </c>
      <c r="B188" s="82">
        <v>41771.46279595413</v>
      </c>
      <c r="C188" s="82">
        <v>998.52</v>
      </c>
      <c r="D188" s="82">
        <v>44858.78166414706</v>
      </c>
      <c r="E188" s="82">
        <v>87628.7644601012</v>
      </c>
      <c r="F188" s="66"/>
      <c r="G188" t="s">
        <v>174</v>
      </c>
      <c r="H188" s="66"/>
      <c r="I188" s="66"/>
      <c r="M188" s="66"/>
      <c r="N188" s="66"/>
      <c r="O188" s="66"/>
      <c r="P188" s="66"/>
    </row>
    <row r="189" spans="1:16" ht="12.75">
      <c r="A189" s="23">
        <v>2023</v>
      </c>
      <c r="B189" s="82">
        <v>42188.71450496153</v>
      </c>
      <c r="C189" s="82">
        <v>1006.32</v>
      </c>
      <c r="D189" s="82">
        <v>45656.93030836065</v>
      </c>
      <c r="E189" s="82">
        <v>88851.96481332218</v>
      </c>
      <c r="F189" s="66"/>
      <c r="G189" s="66" t="s">
        <v>175</v>
      </c>
      <c r="H189" s="66"/>
      <c r="I189" s="66"/>
      <c r="M189" s="66"/>
      <c r="N189" s="66"/>
      <c r="O189" s="66"/>
      <c r="P189" s="66"/>
    </row>
    <row r="190" spans="1:16" ht="12.75">
      <c r="A190" s="29">
        <v>2024</v>
      </c>
      <c r="B190" s="82">
        <v>42559.444194725125</v>
      </c>
      <c r="C190" s="82">
        <v>1014.12</v>
      </c>
      <c r="D190" s="82">
        <v>46481.8114088213</v>
      </c>
      <c r="E190" s="82">
        <v>90055.37560354642</v>
      </c>
      <c r="F190" s="66"/>
      <c r="G190" s="66"/>
      <c r="H190" s="66"/>
      <c r="I190" s="66"/>
      <c r="M190" s="66"/>
      <c r="N190" s="66"/>
      <c r="O190" s="66"/>
      <c r="P190" s="66"/>
    </row>
    <row r="191" spans="1:16" ht="12.75">
      <c r="A191" s="59">
        <v>2025</v>
      </c>
      <c r="B191" s="82">
        <v>43147.04631732818</v>
      </c>
      <c r="C191" s="82">
        <v>1021.92</v>
      </c>
      <c r="D191" s="82">
        <v>47294.1831747971</v>
      </c>
      <c r="E191" s="82">
        <v>91463.14949212529</v>
      </c>
      <c r="F191" s="87"/>
      <c r="G191" s="66"/>
      <c r="H191" s="66"/>
      <c r="I191" s="66"/>
      <c r="M191" s="66"/>
      <c r="N191" s="66"/>
      <c r="O191" s="66"/>
      <c r="P191" s="66"/>
    </row>
    <row r="192" spans="1:9" ht="12.75">
      <c r="A192" s="66"/>
      <c r="F192" s="66"/>
      <c r="G192" s="66"/>
      <c r="H192" s="66"/>
      <c r="I192" s="66"/>
    </row>
    <row r="193" ht="12.75">
      <c r="A193" s="11" t="s">
        <v>296</v>
      </c>
    </row>
    <row r="194" ht="12.75">
      <c r="A194" t="s">
        <v>49</v>
      </c>
    </row>
    <row r="195" spans="1:9" ht="12.75">
      <c r="A195" t="s">
        <v>65</v>
      </c>
      <c r="I195" s="17"/>
    </row>
    <row r="197" spans="2:16" ht="12.75">
      <c r="B197" s="50" t="s">
        <v>477</v>
      </c>
      <c r="P197" s="11"/>
    </row>
    <row r="219" ht="15">
      <c r="A219" s="9" t="s">
        <v>384</v>
      </c>
    </row>
    <row r="222" ht="12.75">
      <c r="A222" s="11" t="s">
        <v>135</v>
      </c>
    </row>
    <row r="223" ht="12.75">
      <c r="A223" s="13" t="s">
        <v>136</v>
      </c>
    </row>
    <row r="224" ht="12.75">
      <c r="A224" t="s">
        <v>298</v>
      </c>
    </row>
    <row r="225" ht="12.75">
      <c r="A225" t="s">
        <v>297</v>
      </c>
    </row>
    <row r="228" spans="1:5" ht="12.75">
      <c r="A228" s="4" t="s">
        <v>367</v>
      </c>
      <c r="E228" s="17" t="s">
        <v>432</v>
      </c>
    </row>
    <row r="229" spans="1:14" ht="39">
      <c r="A229" s="38" t="s">
        <v>619</v>
      </c>
      <c r="B229" s="39" t="s">
        <v>532</v>
      </c>
      <c r="C229" s="39" t="s">
        <v>497</v>
      </c>
      <c r="D229" s="39" t="s">
        <v>650</v>
      </c>
      <c r="E229" s="27" t="s">
        <v>415</v>
      </c>
      <c r="N229" s="100"/>
    </row>
    <row r="230" spans="1:14" ht="12.75">
      <c r="A230" s="90">
        <v>1989</v>
      </c>
      <c r="B230" s="82">
        <v>10463</v>
      </c>
      <c r="C230" s="82"/>
      <c r="D230" s="82" t="s">
        <v>621</v>
      </c>
      <c r="E230" s="82">
        <v>10463</v>
      </c>
      <c r="M230" s="34"/>
      <c r="N230" s="100"/>
    </row>
    <row r="231" spans="1:14" ht="12.75">
      <c r="A231" s="56">
        <v>1990</v>
      </c>
      <c r="B231" s="82">
        <v>11422</v>
      </c>
      <c r="C231" s="82"/>
      <c r="D231" s="82" t="s">
        <v>621</v>
      </c>
      <c r="E231" s="82">
        <v>11422</v>
      </c>
      <c r="F231" s="11" t="s">
        <v>137</v>
      </c>
      <c r="M231" s="34"/>
      <c r="N231" s="100"/>
    </row>
    <row r="232" spans="1:14" ht="12.75">
      <c r="A232" s="56">
        <v>1991</v>
      </c>
      <c r="B232" s="82">
        <v>12294</v>
      </c>
      <c r="C232" s="82">
        <v>0</v>
      </c>
      <c r="D232" s="82">
        <v>125</v>
      </c>
      <c r="E232" s="82">
        <v>12419</v>
      </c>
      <c r="F232" s="11" t="s">
        <v>138</v>
      </c>
      <c r="M232" s="34"/>
      <c r="N232" s="100"/>
    </row>
    <row r="233" spans="1:14" ht="12.75">
      <c r="A233" s="56">
        <v>1992</v>
      </c>
      <c r="B233" s="82">
        <v>12864</v>
      </c>
      <c r="C233" s="82">
        <v>0</v>
      </c>
      <c r="D233" s="82">
        <v>132</v>
      </c>
      <c r="E233" s="82">
        <v>12996</v>
      </c>
      <c r="F233" s="11" t="s">
        <v>686</v>
      </c>
      <c r="M233" s="34"/>
      <c r="N233" s="100"/>
    </row>
    <row r="234" spans="1:14" ht="12.75">
      <c r="A234" s="56">
        <v>1993</v>
      </c>
      <c r="B234" s="82">
        <v>13547</v>
      </c>
      <c r="C234" s="82">
        <v>24</v>
      </c>
      <c r="D234" s="82">
        <v>149</v>
      </c>
      <c r="E234" s="82">
        <v>13720</v>
      </c>
      <c r="F234" s="11" t="s">
        <v>139</v>
      </c>
      <c r="M234" s="34"/>
      <c r="N234" s="100"/>
    </row>
    <row r="235" spans="1:14" ht="12.75">
      <c r="A235" s="56">
        <v>1994</v>
      </c>
      <c r="B235" s="82">
        <v>14946</v>
      </c>
      <c r="C235" s="82">
        <v>26</v>
      </c>
      <c r="D235" s="82">
        <v>307</v>
      </c>
      <c r="E235" s="82">
        <v>15279</v>
      </c>
      <c r="F235" s="11" t="s">
        <v>143</v>
      </c>
      <c r="M235" s="34"/>
      <c r="N235" s="100"/>
    </row>
    <row r="236" spans="1:14" ht="12.75">
      <c r="A236" s="56">
        <v>1995</v>
      </c>
      <c r="B236" s="82">
        <v>14721</v>
      </c>
      <c r="C236" s="82">
        <v>0</v>
      </c>
      <c r="D236" s="82">
        <v>330</v>
      </c>
      <c r="E236" s="82">
        <v>15051</v>
      </c>
      <c r="F236" s="11" t="s">
        <v>140</v>
      </c>
      <c r="M236" s="34"/>
      <c r="N236" s="100"/>
    </row>
    <row r="237" spans="1:14" ht="12.75">
      <c r="A237" s="56">
        <v>1996</v>
      </c>
      <c r="B237" s="82">
        <v>15858</v>
      </c>
      <c r="C237" s="82">
        <v>0</v>
      </c>
      <c r="D237" s="82">
        <v>358</v>
      </c>
      <c r="E237" s="82">
        <v>16216</v>
      </c>
      <c r="F237" s="11" t="s">
        <v>66</v>
      </c>
      <c r="M237" s="34"/>
      <c r="N237" s="100"/>
    </row>
    <row r="238" spans="1:14" ht="12.75">
      <c r="A238" s="56">
        <v>1997</v>
      </c>
      <c r="B238" s="82">
        <v>15398</v>
      </c>
      <c r="C238" s="82">
        <v>0</v>
      </c>
      <c r="D238" s="82">
        <v>590</v>
      </c>
      <c r="E238" s="82">
        <v>15988</v>
      </c>
      <c r="F238" s="11" t="s">
        <v>141</v>
      </c>
      <c r="M238" s="34"/>
      <c r="N238" s="100"/>
    </row>
    <row r="239" spans="1:15" ht="12.75">
      <c r="A239" s="56">
        <v>1998</v>
      </c>
      <c r="B239" s="82">
        <v>15488</v>
      </c>
      <c r="C239" s="82">
        <v>0</v>
      </c>
      <c r="D239" s="82">
        <v>284</v>
      </c>
      <c r="E239" s="82">
        <v>15772</v>
      </c>
      <c r="F239" s="11" t="s">
        <v>142</v>
      </c>
      <c r="M239" s="34"/>
      <c r="N239" s="100"/>
      <c r="O239" s="34"/>
    </row>
    <row r="240" spans="1:15" ht="12.75">
      <c r="A240" s="56">
        <v>1999</v>
      </c>
      <c r="B240" s="82">
        <v>14799</v>
      </c>
      <c r="C240" s="82">
        <v>0</v>
      </c>
      <c r="D240" s="82">
        <v>622</v>
      </c>
      <c r="E240" s="82">
        <v>15421</v>
      </c>
      <c r="M240" s="34"/>
      <c r="N240" s="100"/>
      <c r="O240" s="34"/>
    </row>
    <row r="241" spans="1:15" ht="12.75">
      <c r="A241" s="56">
        <v>2000</v>
      </c>
      <c r="B241" s="82">
        <v>14519</v>
      </c>
      <c r="C241" s="82">
        <v>0</v>
      </c>
      <c r="D241" s="82">
        <v>1235</v>
      </c>
      <c r="E241" s="82">
        <v>15754</v>
      </c>
      <c r="F241" s="11" t="s">
        <v>299</v>
      </c>
      <c r="M241" s="34"/>
      <c r="N241" s="100"/>
      <c r="O241" s="34"/>
    </row>
    <row r="242" spans="1:15" ht="12.75">
      <c r="A242" s="56">
        <v>2001</v>
      </c>
      <c r="B242" s="82">
        <v>11939</v>
      </c>
      <c r="C242" s="82">
        <v>57</v>
      </c>
      <c r="D242" s="82">
        <v>1999</v>
      </c>
      <c r="E242" s="82">
        <v>13995</v>
      </c>
      <c r="F242" s="11" t="s">
        <v>301</v>
      </c>
      <c r="M242" s="34"/>
      <c r="N242" s="100"/>
      <c r="O242" s="34"/>
    </row>
    <row r="243" spans="1:15" ht="12.75">
      <c r="A243" s="56">
        <v>2002</v>
      </c>
      <c r="B243" s="82">
        <v>10498</v>
      </c>
      <c r="C243" s="82">
        <v>55</v>
      </c>
      <c r="D243" s="82">
        <v>2874</v>
      </c>
      <c r="E243" s="82">
        <v>13427</v>
      </c>
      <c r="F243" s="11" t="s">
        <v>303</v>
      </c>
      <c r="M243" s="34"/>
      <c r="N243" s="100"/>
      <c r="O243" s="34"/>
    </row>
    <row r="244" spans="1:15" ht="12.75">
      <c r="A244" s="56">
        <v>2003</v>
      </c>
      <c r="B244" s="82">
        <v>5263</v>
      </c>
      <c r="C244" s="82">
        <v>58</v>
      </c>
      <c r="D244" s="82">
        <v>4010</v>
      </c>
      <c r="E244" s="82">
        <v>9331</v>
      </c>
      <c r="F244" s="11" t="s">
        <v>300</v>
      </c>
      <c r="M244" s="34"/>
      <c r="N244" s="100"/>
      <c r="O244" s="34"/>
    </row>
    <row r="245" spans="1:15" ht="12.75">
      <c r="A245" s="56">
        <v>2004</v>
      </c>
      <c r="B245" s="82">
        <v>14316</v>
      </c>
      <c r="C245" s="82">
        <v>57</v>
      </c>
      <c r="D245" s="82">
        <v>4219</v>
      </c>
      <c r="E245" s="82">
        <v>18592</v>
      </c>
      <c r="M245" s="34"/>
      <c r="N245" s="100"/>
      <c r="O245" s="34"/>
    </row>
    <row r="246" spans="1:15" ht="12.75">
      <c r="A246" s="56">
        <v>2005</v>
      </c>
      <c r="B246" s="82">
        <v>14429</v>
      </c>
      <c r="C246" s="82">
        <v>57</v>
      </c>
      <c r="D246" s="82">
        <v>4798</v>
      </c>
      <c r="E246" s="82">
        <v>19284</v>
      </c>
      <c r="M246" s="34"/>
      <c r="N246" s="100"/>
      <c r="O246" s="34"/>
    </row>
    <row r="247" spans="1:6" ht="12.75">
      <c r="A247" s="56">
        <v>2006</v>
      </c>
      <c r="B247" s="82">
        <v>14014</v>
      </c>
      <c r="C247" s="82">
        <v>59</v>
      </c>
      <c r="D247" s="82">
        <v>5449</v>
      </c>
      <c r="E247" s="82">
        <v>19522</v>
      </c>
      <c r="F247" s="11" t="s">
        <v>167</v>
      </c>
    </row>
    <row r="249" ht="12.75">
      <c r="J249" s="34"/>
    </row>
    <row r="250" ht="12.75">
      <c r="B250" s="50" t="s">
        <v>478</v>
      </c>
    </row>
    <row r="273" ht="12.75">
      <c r="A273" s="11" t="s">
        <v>302</v>
      </c>
    </row>
    <row r="274" ht="12.75">
      <c r="A274" t="s">
        <v>176</v>
      </c>
    </row>
    <row r="275" ht="12.75">
      <c r="A275" t="s">
        <v>487</v>
      </c>
    </row>
    <row r="277" spans="4:13" ht="12.75">
      <c r="D277" s="17" t="s">
        <v>433</v>
      </c>
      <c r="L277" s="26"/>
      <c r="M277" s="26"/>
    </row>
    <row r="278" spans="1:13" ht="12.75">
      <c r="A278" s="4" t="s">
        <v>431</v>
      </c>
      <c r="L278" s="26"/>
      <c r="M278" s="26"/>
    </row>
    <row r="279" spans="1:13" ht="39">
      <c r="A279" s="19" t="s">
        <v>619</v>
      </c>
      <c r="B279" s="39" t="s">
        <v>532</v>
      </c>
      <c r="C279" s="39" t="s">
        <v>650</v>
      </c>
      <c r="D279" s="22" t="s">
        <v>415</v>
      </c>
      <c r="E279" s="66"/>
      <c r="F279" s="13" t="s">
        <v>678</v>
      </c>
      <c r="L279" s="26"/>
      <c r="M279" s="26"/>
    </row>
    <row r="280" spans="1:13" ht="12.75">
      <c r="A280" s="29">
        <v>2006</v>
      </c>
      <c r="B280" s="82">
        <v>14014</v>
      </c>
      <c r="C280" s="82">
        <v>5449</v>
      </c>
      <c r="D280" s="82">
        <v>19522</v>
      </c>
      <c r="E280" s="66"/>
      <c r="F280" s="13" t="s">
        <v>679</v>
      </c>
      <c r="L280" s="26"/>
      <c r="M280" s="26"/>
    </row>
    <row r="281" spans="1:12" ht="12.75">
      <c r="A281" s="29">
        <v>2007</v>
      </c>
      <c r="B281" s="82">
        <v>13242.596337576675</v>
      </c>
      <c r="C281" s="82">
        <v>5652.4437256</v>
      </c>
      <c r="D281" s="82">
        <v>18953.816063176673</v>
      </c>
      <c r="E281" s="66"/>
      <c r="F281" s="13" t="s">
        <v>680</v>
      </c>
      <c r="L281" s="26"/>
    </row>
    <row r="282" spans="1:15" ht="12.75">
      <c r="A282" s="29">
        <v>2008</v>
      </c>
      <c r="B282" s="82">
        <v>13431.357330593095</v>
      </c>
      <c r="C282" s="82">
        <v>5040.0803768</v>
      </c>
      <c r="D282" s="82">
        <v>18532.109707393094</v>
      </c>
      <c r="E282" s="66"/>
      <c r="F282" s="13" t="s">
        <v>177</v>
      </c>
      <c r="K282" s="26"/>
      <c r="L282" s="26"/>
      <c r="M282" s="66"/>
      <c r="N282" s="66"/>
      <c r="O282" s="66"/>
    </row>
    <row r="283" spans="1:15" ht="12.75">
      <c r="A283" s="29">
        <v>2009</v>
      </c>
      <c r="B283" s="82">
        <v>14325.216755760493</v>
      </c>
      <c r="C283" s="82">
        <v>4804.4854956</v>
      </c>
      <c r="D283" s="82">
        <v>19191.322251360492</v>
      </c>
      <c r="E283" s="66"/>
      <c r="F283" s="13" t="s">
        <v>681</v>
      </c>
      <c r="K283" s="26"/>
      <c r="L283" s="26"/>
      <c r="M283" s="66"/>
      <c r="N283" s="66"/>
      <c r="O283" s="66"/>
    </row>
    <row r="284" spans="1:15" ht="12.75">
      <c r="A284" s="59">
        <v>2010</v>
      </c>
      <c r="B284" s="82">
        <v>14801.173127716545</v>
      </c>
      <c r="C284" s="82">
        <v>4719.2313168</v>
      </c>
      <c r="D284" s="82">
        <v>19582.024444516544</v>
      </c>
      <c r="E284" s="66"/>
      <c r="F284" s="13" t="s">
        <v>682</v>
      </c>
      <c r="K284" s="26"/>
      <c r="L284" s="26"/>
      <c r="M284" s="66"/>
      <c r="N284" s="66"/>
      <c r="O284" s="66"/>
    </row>
    <row r="285" spans="1:15" ht="12.75">
      <c r="A285" s="29">
        <v>2011</v>
      </c>
      <c r="B285" s="82">
        <v>13914.261922466958</v>
      </c>
      <c r="C285" s="82">
        <v>4519.388188</v>
      </c>
      <c r="D285" s="82">
        <v>18526.554110466957</v>
      </c>
      <c r="E285" s="66"/>
      <c r="F285" s="13"/>
      <c r="K285" s="26"/>
      <c r="L285" s="26"/>
      <c r="M285" s="66"/>
      <c r="N285" s="66"/>
      <c r="O285" s="66"/>
    </row>
    <row r="286" spans="1:15" ht="12.75">
      <c r="A286" s="29">
        <v>2012</v>
      </c>
      <c r="B286" s="82">
        <v>13689.414300154076</v>
      </c>
      <c r="C286" s="82">
        <v>4776.067435999999</v>
      </c>
      <c r="D286" s="82">
        <v>18613.369736154076</v>
      </c>
      <c r="E286" s="66"/>
      <c r="F286" s="13"/>
      <c r="K286" s="26"/>
      <c r="L286" s="26"/>
      <c r="M286" s="66"/>
      <c r="N286" s="66"/>
      <c r="O286" s="66"/>
    </row>
    <row r="287" spans="1:15" ht="12.75">
      <c r="A287" s="29">
        <v>2013</v>
      </c>
      <c r="B287" s="82">
        <v>12799.41557434229</v>
      </c>
      <c r="C287" s="82">
        <v>4820.0695928</v>
      </c>
      <c r="D287" s="82">
        <v>17761.685167142292</v>
      </c>
      <c r="E287" s="66"/>
      <c r="F287" s="13"/>
      <c r="K287" s="26"/>
      <c r="L287" s="26"/>
      <c r="M287" s="66"/>
      <c r="N287" s="66"/>
      <c r="O287" s="66"/>
    </row>
    <row r="288" spans="1:15" ht="12.75">
      <c r="A288" s="29">
        <v>2014</v>
      </c>
      <c r="B288" s="82">
        <v>11501.354360634245</v>
      </c>
      <c r="C288" s="82">
        <v>4597.308674</v>
      </c>
      <c r="D288" s="82">
        <v>16240.863034634243</v>
      </c>
      <c r="E288" s="66"/>
      <c r="F288" s="3"/>
      <c r="K288" s="26"/>
      <c r="L288" s="26"/>
      <c r="M288" s="66"/>
      <c r="N288" s="66"/>
      <c r="O288" s="66"/>
    </row>
    <row r="289" spans="1:15" ht="12.75">
      <c r="A289" s="59">
        <v>2015</v>
      </c>
      <c r="B289" s="82">
        <v>10981.738325926448</v>
      </c>
      <c r="C289" s="82">
        <v>4565.691290916</v>
      </c>
      <c r="D289" s="82">
        <v>15689.629616842449</v>
      </c>
      <c r="E289" s="66"/>
      <c r="K289" s="26"/>
      <c r="L289" s="26"/>
      <c r="M289" s="66"/>
      <c r="N289" s="66"/>
      <c r="O289" s="66"/>
    </row>
    <row r="290" spans="1:15" ht="12.75">
      <c r="A290" s="29">
        <v>2016</v>
      </c>
      <c r="B290" s="82">
        <v>10622.792003929702</v>
      </c>
      <c r="C290" s="82">
        <v>4491.66324095345</v>
      </c>
      <c r="D290" s="82">
        <v>15256.655244883154</v>
      </c>
      <c r="E290" s="66"/>
      <c r="K290" s="26"/>
      <c r="L290" s="26"/>
      <c r="M290" s="66"/>
      <c r="N290" s="66"/>
      <c r="O290" s="66"/>
    </row>
    <row r="291" spans="1:15" ht="12.75">
      <c r="A291" s="23">
        <v>2017</v>
      </c>
      <c r="B291" s="82">
        <v>10442.990208973857</v>
      </c>
      <c r="C291" s="82">
        <v>4422.070526546004</v>
      </c>
      <c r="D291" s="82">
        <v>15007.26073551986</v>
      </c>
      <c r="E291" s="66"/>
      <c r="F291" s="13" t="s">
        <v>683</v>
      </c>
      <c r="K291" s="26"/>
      <c r="L291" s="26"/>
      <c r="M291" s="66"/>
      <c r="N291" s="66"/>
      <c r="O291" s="66"/>
    </row>
    <row r="292" spans="1:15" ht="12.75">
      <c r="A292" s="29">
        <v>2018</v>
      </c>
      <c r="B292" s="82">
        <v>10285.908126782591</v>
      </c>
      <c r="C292" s="82">
        <v>4354.075392676833</v>
      </c>
      <c r="D292" s="82">
        <v>14782.183519459424</v>
      </c>
      <c r="E292" s="66"/>
      <c r="F292" s="13" t="s">
        <v>82</v>
      </c>
      <c r="K292" s="26"/>
      <c r="L292" s="26"/>
      <c r="M292" s="66"/>
      <c r="N292" s="66"/>
      <c r="O292" s="66"/>
    </row>
    <row r="293" spans="1:15" ht="12.75">
      <c r="A293" s="23">
        <v>2019</v>
      </c>
      <c r="B293" s="82">
        <v>10131.01960410885</v>
      </c>
      <c r="C293" s="82">
        <v>4116.130697597596</v>
      </c>
      <c r="D293" s="82">
        <v>14389.350301706445</v>
      </c>
      <c r="E293" s="66"/>
      <c r="F293" s="13" t="s">
        <v>83</v>
      </c>
      <c r="K293" s="26"/>
      <c r="L293" s="26"/>
      <c r="M293" s="66"/>
      <c r="N293" s="66"/>
      <c r="O293" s="66"/>
    </row>
    <row r="294" spans="1:15" ht="12.75">
      <c r="A294" s="59">
        <v>2020</v>
      </c>
      <c r="B294" s="82">
        <v>9600.535634791479</v>
      </c>
      <c r="C294" s="82">
        <v>4068.32080514232</v>
      </c>
      <c r="D294" s="82">
        <v>13811.056439933798</v>
      </c>
      <c r="E294" s="66"/>
      <c r="F294" s="13" t="s">
        <v>84</v>
      </c>
      <c r="K294" s="26"/>
      <c r="L294" s="26"/>
      <c r="M294" s="66"/>
      <c r="N294" s="66"/>
      <c r="O294" s="66"/>
    </row>
    <row r="295" spans="1:15" ht="12.75">
      <c r="A295" s="23">
        <v>2021</v>
      </c>
      <c r="B295" s="82">
        <v>9450.598038853403</v>
      </c>
      <c r="C295" s="82">
        <v>4133.692014828559</v>
      </c>
      <c r="D295" s="82">
        <v>13726.490053681962</v>
      </c>
      <c r="E295" s="67"/>
      <c r="F295" s="13"/>
      <c r="K295" s="26"/>
      <c r="L295" s="26"/>
      <c r="M295" s="66"/>
      <c r="N295" s="66"/>
      <c r="O295" s="66"/>
    </row>
    <row r="296" spans="1:15" ht="12.75">
      <c r="A296" s="29">
        <v>2022</v>
      </c>
      <c r="B296" s="82">
        <v>9583.6432137963</v>
      </c>
      <c r="C296" s="82">
        <v>4289.731556598271</v>
      </c>
      <c r="D296" s="82">
        <v>14015.57477039457</v>
      </c>
      <c r="E296" s="66"/>
      <c r="K296" s="26"/>
      <c r="L296" s="26"/>
      <c r="M296" s="66"/>
      <c r="N296" s="66"/>
      <c r="O296" s="66"/>
    </row>
    <row r="297" spans="1:15" ht="12.75">
      <c r="A297" s="23">
        <v>2023</v>
      </c>
      <c r="B297" s="82">
        <v>9938.361006949328</v>
      </c>
      <c r="C297" s="82">
        <v>4358.800142875942</v>
      </c>
      <c r="D297" s="82">
        <v>14439.361149825269</v>
      </c>
      <c r="E297" s="66"/>
      <c r="K297" s="26"/>
      <c r="L297" s="26"/>
      <c r="M297" s="66"/>
      <c r="N297" s="66"/>
      <c r="O297" s="66"/>
    </row>
    <row r="298" spans="1:15" ht="12.75">
      <c r="A298" s="29">
        <v>2024</v>
      </c>
      <c r="B298" s="82">
        <v>10119.329149699237</v>
      </c>
      <c r="C298" s="82">
        <v>4332.535495137111</v>
      </c>
      <c r="D298" s="82">
        <v>14594.064644836348</v>
      </c>
      <c r="E298" s="66"/>
      <c r="K298" s="26"/>
      <c r="L298" s="26"/>
      <c r="M298" s="66"/>
      <c r="N298" s="66"/>
      <c r="O298" s="66"/>
    </row>
    <row r="299" spans="1:15" ht="12.75">
      <c r="A299" s="59">
        <v>2025</v>
      </c>
      <c r="B299" s="82">
        <v>10072.291460838478</v>
      </c>
      <c r="C299" s="82">
        <v>4376.85172878233</v>
      </c>
      <c r="D299" s="82">
        <v>14591.343189620808</v>
      </c>
      <c r="E299" s="67"/>
      <c r="K299" s="26"/>
      <c r="L299" s="26"/>
      <c r="M299" s="66"/>
      <c r="N299" s="66"/>
      <c r="O299" s="66"/>
    </row>
    <row r="300" spans="6:15" ht="12.75">
      <c r="F300" s="26"/>
      <c r="M300" s="66"/>
      <c r="N300" s="66"/>
      <c r="O300" s="66"/>
    </row>
    <row r="301" ht="12.75">
      <c r="A301" s="11" t="s">
        <v>438</v>
      </c>
    </row>
    <row r="302" ht="12.75">
      <c r="A302" s="13" t="s">
        <v>439</v>
      </c>
    </row>
    <row r="304" ht="12.75">
      <c r="B304" s="50" t="s">
        <v>479</v>
      </c>
    </row>
    <row r="309" ht="12.75">
      <c r="A309" s="13"/>
    </row>
    <row r="389" spans="1:2" ht="12.75">
      <c r="A389" s="26"/>
      <c r="B389" s="26"/>
    </row>
    <row r="390" spans="1:2" ht="12.75">
      <c r="A390" s="26"/>
      <c r="B390" s="26"/>
    </row>
    <row r="391" spans="1:2" ht="12.75">
      <c r="A391" s="26"/>
      <c r="B391" s="26"/>
    </row>
    <row r="392" spans="1:2" ht="12.75">
      <c r="A392" s="26"/>
      <c r="B392" s="26"/>
    </row>
    <row r="393" spans="1:2" ht="12.75">
      <c r="A393" s="26"/>
      <c r="B393" s="26"/>
    </row>
    <row r="394" spans="1:2" ht="12.75">
      <c r="A394" s="26"/>
      <c r="B394" s="26"/>
    </row>
    <row r="395" spans="1:2" ht="12.75">
      <c r="A395" s="26"/>
      <c r="B395" s="26"/>
    </row>
    <row r="396" spans="1:2" ht="12.75">
      <c r="A396" s="26"/>
      <c r="B396" s="26"/>
    </row>
    <row r="397" spans="1:2" ht="12.75">
      <c r="A397" s="26"/>
      <c r="B397" s="26"/>
    </row>
    <row r="398" spans="1:2" ht="12.75">
      <c r="A398" s="26"/>
      <c r="B398" s="26"/>
    </row>
    <row r="399" spans="1:2" ht="12.75">
      <c r="A399" s="26"/>
      <c r="B399" s="26"/>
    </row>
    <row r="400" spans="1:2" ht="12.75">
      <c r="A400" s="26"/>
      <c r="B400" s="26"/>
    </row>
    <row r="401" spans="1:2" ht="12.75">
      <c r="A401" s="26"/>
      <c r="B401" s="26"/>
    </row>
    <row r="402" spans="1:2" ht="12.75">
      <c r="A402" s="26"/>
      <c r="B402" s="26"/>
    </row>
    <row r="403" spans="1:2" ht="12.75">
      <c r="A403" s="26"/>
      <c r="B403" s="26"/>
    </row>
    <row r="404" spans="1:2" ht="12.75">
      <c r="A404" s="26"/>
      <c r="B404" s="26"/>
    </row>
    <row r="405" spans="1:2" ht="12.75">
      <c r="A405" s="26"/>
      <c r="B405" s="26"/>
    </row>
    <row r="406" spans="1:2" ht="12.75">
      <c r="A406" s="26"/>
      <c r="B406" s="26"/>
    </row>
    <row r="407" spans="1:2" ht="12.75">
      <c r="A407" s="26"/>
      <c r="B407" s="26"/>
    </row>
    <row r="408" spans="1:2" ht="12.75">
      <c r="A408" s="26"/>
      <c r="B408" s="26"/>
    </row>
    <row r="409" spans="1:2" ht="12.75">
      <c r="A409" s="26"/>
      <c r="B409" s="26"/>
    </row>
    <row r="410" spans="1:2" ht="12.75">
      <c r="A410" s="26"/>
      <c r="B410" s="26"/>
    </row>
    <row r="411" spans="1:2" ht="12.75">
      <c r="A411" s="26"/>
      <c r="B411" s="26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N167"/>
  <sheetViews>
    <sheetView showGridLines="0" workbookViewId="0" topLeftCell="A1">
      <selection activeCell="G14" sqref="G14"/>
    </sheetView>
  </sheetViews>
  <sheetFormatPr defaultColWidth="9.00390625" defaultRowHeight="12.75"/>
  <cols>
    <col min="1" max="1" width="8.00390625" style="0" customWidth="1"/>
    <col min="2" max="2" width="7.75390625" style="0" customWidth="1"/>
    <col min="3" max="3" width="7.875" style="0" customWidth="1"/>
    <col min="4" max="10" width="7.75390625" style="0" customWidth="1"/>
  </cols>
  <sheetData>
    <row r="1" ht="12.75">
      <c r="A1" s="145"/>
    </row>
    <row r="2" ht="12.75">
      <c r="A2" s="145"/>
    </row>
    <row r="5" ht="15">
      <c r="A5" s="9" t="s">
        <v>385</v>
      </c>
    </row>
    <row r="7" ht="12.75">
      <c r="A7" s="11" t="s">
        <v>170</v>
      </c>
    </row>
    <row r="8" ht="12.75">
      <c r="A8" t="s">
        <v>304</v>
      </c>
    </row>
    <row r="9" ht="12.75">
      <c r="A9" t="s">
        <v>305</v>
      </c>
    </row>
    <row r="10" ht="12.75">
      <c r="A10" t="s">
        <v>306</v>
      </c>
    </row>
    <row r="11" ht="12.75">
      <c r="A11" t="s">
        <v>307</v>
      </c>
    </row>
    <row r="12" ht="12.75">
      <c r="C12" s="17" t="s">
        <v>434</v>
      </c>
    </row>
    <row r="13" ht="12.75">
      <c r="A13" s="4" t="s">
        <v>409</v>
      </c>
    </row>
    <row r="14" spans="1:3" ht="22.5">
      <c r="A14" s="38" t="s">
        <v>619</v>
      </c>
      <c r="B14" s="20" t="s">
        <v>636</v>
      </c>
      <c r="C14" s="20" t="s">
        <v>404</v>
      </c>
    </row>
    <row r="15" spans="1:13" ht="12.75">
      <c r="A15" s="90">
        <v>1989</v>
      </c>
      <c r="B15" s="82">
        <v>22052</v>
      </c>
      <c r="C15" s="82">
        <v>18747</v>
      </c>
      <c r="L15" s="66"/>
      <c r="M15" s="66"/>
    </row>
    <row r="16" spans="1:13" ht="12.75">
      <c r="A16" s="56">
        <v>1990</v>
      </c>
      <c r="B16" s="82">
        <v>25490</v>
      </c>
      <c r="C16" s="82">
        <v>18296</v>
      </c>
      <c r="E16" t="s">
        <v>85</v>
      </c>
      <c r="L16" s="66"/>
      <c r="M16" s="66"/>
    </row>
    <row r="17" spans="1:13" ht="12.75">
      <c r="A17" s="56">
        <v>1991</v>
      </c>
      <c r="B17" s="82">
        <v>28606</v>
      </c>
      <c r="C17" s="82">
        <v>19888</v>
      </c>
      <c r="D17" s="66"/>
      <c r="E17" t="s">
        <v>86</v>
      </c>
      <c r="L17" s="66"/>
      <c r="M17" s="66"/>
    </row>
    <row r="18" spans="1:13" ht="12.75">
      <c r="A18" s="56">
        <v>1992</v>
      </c>
      <c r="B18" s="82">
        <v>31244</v>
      </c>
      <c r="C18" s="82">
        <v>20726</v>
      </c>
      <c r="D18" s="66"/>
      <c r="E18" s="66" t="s">
        <v>87</v>
      </c>
      <c r="L18" s="66"/>
      <c r="M18" s="66"/>
    </row>
    <row r="19" spans="1:13" ht="12.75">
      <c r="A19" s="56">
        <v>1993</v>
      </c>
      <c r="B19" s="82">
        <v>31690</v>
      </c>
      <c r="C19" s="82">
        <v>21662</v>
      </c>
      <c r="D19" s="66"/>
      <c r="E19" s="66" t="s">
        <v>88</v>
      </c>
      <c r="L19" s="66"/>
      <c r="M19" s="66"/>
    </row>
    <row r="20" spans="1:13" ht="12.75">
      <c r="A20" s="56">
        <v>1994</v>
      </c>
      <c r="B20" s="82">
        <v>32000</v>
      </c>
      <c r="C20" s="82">
        <v>24583</v>
      </c>
      <c r="D20" s="66"/>
      <c r="E20" t="s">
        <v>89</v>
      </c>
      <c r="L20" s="66"/>
      <c r="M20" s="66"/>
    </row>
    <row r="21" spans="1:13" ht="12.75">
      <c r="A21" s="56">
        <v>1995</v>
      </c>
      <c r="B21" s="82">
        <v>32360</v>
      </c>
      <c r="C21" s="82">
        <v>27014</v>
      </c>
      <c r="D21" s="66"/>
      <c r="E21" t="s">
        <v>90</v>
      </c>
      <c r="L21" s="66"/>
      <c r="M21" s="66"/>
    </row>
    <row r="22" spans="1:13" ht="12.75">
      <c r="A22" s="56">
        <v>1996</v>
      </c>
      <c r="B22" s="82">
        <v>33329</v>
      </c>
      <c r="C22" s="82">
        <v>28928</v>
      </c>
      <c r="D22" s="66"/>
      <c r="L22" s="66"/>
      <c r="M22" s="66"/>
    </row>
    <row r="23" spans="1:13" ht="12.75">
      <c r="A23" s="56">
        <v>1997</v>
      </c>
      <c r="B23" s="82">
        <v>26952</v>
      </c>
      <c r="C23" s="82">
        <v>29615</v>
      </c>
      <c r="D23" s="66"/>
      <c r="L23" s="66"/>
      <c r="M23" s="66"/>
    </row>
    <row r="24" spans="1:13" ht="12.75">
      <c r="A24" s="56">
        <v>1998</v>
      </c>
      <c r="B24" s="82">
        <v>26081</v>
      </c>
      <c r="C24" s="82">
        <v>30081</v>
      </c>
      <c r="D24" s="66"/>
      <c r="L24" s="66"/>
      <c r="M24" s="66"/>
    </row>
    <row r="25" spans="1:13" ht="12.75">
      <c r="A25" s="56">
        <v>1999</v>
      </c>
      <c r="B25" s="82">
        <v>20218</v>
      </c>
      <c r="C25" s="82">
        <v>30242</v>
      </c>
      <c r="D25" s="66"/>
      <c r="L25" s="66"/>
      <c r="M25" s="66"/>
    </row>
    <row r="26" spans="1:13" ht="12.75">
      <c r="A26" s="56">
        <v>2000</v>
      </c>
      <c r="B26" s="82">
        <v>32627</v>
      </c>
      <c r="C26" s="82">
        <v>30943</v>
      </c>
      <c r="D26" s="66"/>
      <c r="E26" s="13" t="s">
        <v>677</v>
      </c>
      <c r="L26" s="66"/>
      <c r="M26" s="66"/>
    </row>
    <row r="27" spans="1:13" ht="12.75">
      <c r="A27" s="56">
        <v>2001</v>
      </c>
      <c r="B27" s="82">
        <v>31477</v>
      </c>
      <c r="C27" s="82">
        <v>26053</v>
      </c>
      <c r="D27" s="66"/>
      <c r="E27" t="s">
        <v>690</v>
      </c>
      <c r="L27" s="66"/>
      <c r="M27" s="66"/>
    </row>
    <row r="28" spans="1:13" ht="12.75">
      <c r="A28" s="56">
        <v>2002</v>
      </c>
      <c r="B28" s="82">
        <v>30318</v>
      </c>
      <c r="C28" s="82">
        <v>23691</v>
      </c>
      <c r="D28" s="66"/>
      <c r="E28" t="s">
        <v>308</v>
      </c>
      <c r="L28" s="66"/>
      <c r="M28" s="66"/>
    </row>
    <row r="29" spans="1:13" ht="12.75">
      <c r="A29" s="56">
        <v>2003</v>
      </c>
      <c r="B29" s="82">
        <v>28660</v>
      </c>
      <c r="C29" s="82">
        <v>17167</v>
      </c>
      <c r="D29" s="66"/>
      <c r="E29" t="s">
        <v>309</v>
      </c>
      <c r="L29" s="66"/>
      <c r="M29" s="66"/>
    </row>
    <row r="30" spans="1:13" ht="12.75">
      <c r="A30" s="56">
        <v>2004</v>
      </c>
      <c r="B30" s="82">
        <v>28946</v>
      </c>
      <c r="C30" s="82">
        <v>27722</v>
      </c>
      <c r="D30" s="66"/>
      <c r="E30" t="s">
        <v>691</v>
      </c>
      <c r="L30" s="66"/>
      <c r="M30" s="66"/>
    </row>
    <row r="31" spans="1:13" ht="12.75">
      <c r="A31" s="56">
        <v>2005</v>
      </c>
      <c r="B31" s="82">
        <v>27825</v>
      </c>
      <c r="C31" s="82">
        <v>26827</v>
      </c>
      <c r="D31" s="66"/>
      <c r="E31" t="s">
        <v>178</v>
      </c>
      <c r="L31" s="66"/>
      <c r="M31" s="66"/>
    </row>
    <row r="32" spans="1:3" ht="12.75">
      <c r="A32" s="56">
        <v>2006</v>
      </c>
      <c r="B32" s="82">
        <v>28450</v>
      </c>
      <c r="C32" s="82">
        <v>26077</v>
      </c>
    </row>
    <row r="34" ht="12.75">
      <c r="C34" s="50" t="s">
        <v>480</v>
      </c>
    </row>
    <row r="56" ht="12.75">
      <c r="A56" s="50" t="s">
        <v>435</v>
      </c>
    </row>
    <row r="57" ht="12.75">
      <c r="A57" s="4" t="s">
        <v>410</v>
      </c>
    </row>
    <row r="58" ht="12.75">
      <c r="A58" s="4" t="s">
        <v>411</v>
      </c>
    </row>
    <row r="59" spans="1:3" ht="12" customHeight="1">
      <c r="A59" s="19" t="s">
        <v>619</v>
      </c>
      <c r="B59" s="20" t="s">
        <v>636</v>
      </c>
      <c r="C59" s="20" t="s">
        <v>404</v>
      </c>
    </row>
    <row r="60" spans="1:5" ht="12.75">
      <c r="A60" s="28">
        <v>2006</v>
      </c>
      <c r="B60" s="82">
        <v>28450</v>
      </c>
      <c r="C60" s="82">
        <v>26077</v>
      </c>
      <c r="D60" s="66"/>
      <c r="E60" s="66"/>
    </row>
    <row r="61" spans="1:5" ht="12.75">
      <c r="A61" s="29">
        <v>2007</v>
      </c>
      <c r="B61" s="82">
        <v>26342.57589234351</v>
      </c>
      <c r="C61" s="82">
        <v>24759.436219139272</v>
      </c>
      <c r="D61" s="66"/>
      <c r="E61" s="66"/>
    </row>
    <row r="62" spans="1:5" ht="12.75">
      <c r="A62" s="29">
        <v>2008</v>
      </c>
      <c r="B62" s="82">
        <v>25916.89283506066</v>
      </c>
      <c r="C62" s="82">
        <v>25006.512240028103</v>
      </c>
      <c r="D62" s="66"/>
      <c r="E62" s="11" t="s">
        <v>484</v>
      </c>
    </row>
    <row r="63" spans="1:13" ht="12.75">
      <c r="A63" s="29">
        <v>2009</v>
      </c>
      <c r="B63" s="82">
        <v>24231.941156744884</v>
      </c>
      <c r="C63" s="82">
        <v>24038.077906404407</v>
      </c>
      <c r="D63" s="66"/>
      <c r="E63" s="13" t="s">
        <v>465</v>
      </c>
      <c r="L63" s="66"/>
      <c r="M63" s="66"/>
    </row>
    <row r="64" spans="1:13" ht="12.75">
      <c r="A64" s="59">
        <v>2010</v>
      </c>
      <c r="B64" s="82">
        <v>21774.442783812927</v>
      </c>
      <c r="C64" s="82">
        <v>24578.01676324188</v>
      </c>
      <c r="D64" s="66"/>
      <c r="E64" s="13" t="s">
        <v>179</v>
      </c>
      <c r="L64" s="66"/>
      <c r="M64" s="66"/>
    </row>
    <row r="65" spans="1:13" ht="12.75">
      <c r="A65" s="29">
        <v>2011</v>
      </c>
      <c r="B65" s="82">
        <v>20790.702150968642</v>
      </c>
      <c r="C65" s="82">
        <v>22757.40850154623</v>
      </c>
      <c r="D65" s="66"/>
      <c r="E65" s="13" t="s">
        <v>180</v>
      </c>
      <c r="L65" s="66"/>
      <c r="M65" s="66"/>
    </row>
    <row r="66" spans="1:13" ht="12.75">
      <c r="A66" s="29">
        <v>2012</v>
      </c>
      <c r="B66" s="82">
        <v>20111.142517754517</v>
      </c>
      <c r="C66" s="82">
        <v>22389.659984227215</v>
      </c>
      <c r="D66" s="66"/>
      <c r="L66" s="66"/>
      <c r="M66" s="66"/>
    </row>
    <row r="67" spans="1:13" ht="12.75">
      <c r="A67" s="29">
        <v>2013</v>
      </c>
      <c r="B67" s="82">
        <v>19770.7405290902</v>
      </c>
      <c r="C67" s="82">
        <v>20934.02657140129</v>
      </c>
      <c r="D67" s="66"/>
      <c r="L67" s="66"/>
      <c r="M67" s="66"/>
    </row>
    <row r="68" spans="1:13" ht="12.75">
      <c r="A68" s="29">
        <v>2014</v>
      </c>
      <c r="B68" s="82">
        <v>19473.351656111656</v>
      </c>
      <c r="C68" s="82">
        <v>18810.98839194395</v>
      </c>
      <c r="D68" s="66"/>
      <c r="L68" s="66"/>
      <c r="M68" s="66"/>
    </row>
    <row r="69" spans="1:13" ht="12.75">
      <c r="A69" s="59">
        <v>2015</v>
      </c>
      <c r="B69" s="82">
        <v>19180.11564502307</v>
      </c>
      <c r="C69" s="82">
        <v>17961.13272358792</v>
      </c>
      <c r="D69" s="66"/>
      <c r="E69" s="11" t="s">
        <v>310</v>
      </c>
      <c r="L69" s="66"/>
      <c r="M69" s="66"/>
    </row>
    <row r="70" spans="1:13" ht="12.75">
      <c r="A70" s="29">
        <v>2016</v>
      </c>
      <c r="B70" s="82">
        <v>18175.799764002426</v>
      </c>
      <c r="C70" s="82">
        <v>17374.059681171075</v>
      </c>
      <c r="D70" s="66"/>
      <c r="E70" s="13" t="s">
        <v>311</v>
      </c>
      <c r="L70" s="66"/>
      <c r="M70" s="66"/>
    </row>
    <row r="71" spans="1:13" ht="12.75">
      <c r="A71" s="23">
        <v>2017</v>
      </c>
      <c r="B71" s="82">
        <v>17891.93688129092</v>
      </c>
      <c r="C71" s="82">
        <v>17079.98566417169</v>
      </c>
      <c r="D71" s="67"/>
      <c r="E71" s="13" t="s">
        <v>312</v>
      </c>
      <c r="L71" s="66"/>
      <c r="M71" s="66"/>
    </row>
    <row r="72" spans="1:13" ht="12.75">
      <c r="A72" s="29">
        <v>2018</v>
      </c>
      <c r="B72" s="82">
        <v>18143.818916972916</v>
      </c>
      <c r="C72" s="82">
        <v>16823.07077119214</v>
      </c>
      <c r="D72" s="66"/>
      <c r="E72" s="13" t="s">
        <v>313</v>
      </c>
      <c r="L72" s="66"/>
      <c r="M72" s="66"/>
    </row>
    <row r="73" spans="1:13" ht="12.75">
      <c r="A73" s="23">
        <v>2019</v>
      </c>
      <c r="B73" s="82">
        <v>18815.37307044263</v>
      </c>
      <c r="C73" s="82">
        <v>16569.743544614936</v>
      </c>
      <c r="D73" s="66"/>
      <c r="E73" t="s">
        <v>315</v>
      </c>
      <c r="L73" s="66"/>
      <c r="M73" s="66"/>
    </row>
    <row r="74" spans="1:13" ht="12.75">
      <c r="A74" s="59">
        <v>2020</v>
      </c>
      <c r="B74" s="82">
        <v>19157.983196732446</v>
      </c>
      <c r="C74" s="82">
        <v>15702.11287469172</v>
      </c>
      <c r="D74" s="66"/>
      <c r="E74" t="s">
        <v>314</v>
      </c>
      <c r="L74" s="66"/>
      <c r="M74" s="66"/>
    </row>
    <row r="75" spans="1:13" ht="12.75">
      <c r="A75" s="23">
        <v>2021</v>
      </c>
      <c r="B75" s="82">
        <v>19068.931122283975</v>
      </c>
      <c r="C75" s="82">
        <v>15456.883114067976</v>
      </c>
      <c r="D75" s="67"/>
      <c r="L75" s="66"/>
      <c r="M75" s="66"/>
    </row>
    <row r="76" spans="1:13" ht="12.75">
      <c r="A76" s="29">
        <v>2022</v>
      </c>
      <c r="B76" s="82">
        <v>19235.368669177366</v>
      </c>
      <c r="C76" s="82">
        <v>15674.484551514428</v>
      </c>
      <c r="D76" s="66"/>
      <c r="E76" s="66"/>
      <c r="L76" s="66"/>
      <c r="M76" s="66"/>
    </row>
    <row r="77" spans="1:13" ht="12.75">
      <c r="A77" s="23">
        <v>2023</v>
      </c>
      <c r="B77" s="82">
        <v>19552.507100479375</v>
      </c>
      <c r="C77" s="82">
        <v>16254.641642600662</v>
      </c>
      <c r="D77" s="66"/>
      <c r="E77" s="66"/>
      <c r="L77" s="66"/>
      <c r="M77" s="66"/>
    </row>
    <row r="78" spans="1:13" ht="12.75">
      <c r="A78" s="29">
        <v>2024</v>
      </c>
      <c r="B78" s="82">
        <v>19822.17705791366</v>
      </c>
      <c r="C78" s="82">
        <v>16550.623274488447</v>
      </c>
      <c r="D78" s="66"/>
      <c r="E78" s="66"/>
      <c r="L78" s="66"/>
      <c r="M78" s="66"/>
    </row>
    <row r="79" spans="1:13" ht="12.75">
      <c r="A79" s="59">
        <v>2025</v>
      </c>
      <c r="B79" s="82">
        <v>20157.66752025614</v>
      </c>
      <c r="C79" s="82">
        <v>16473.690994045708</v>
      </c>
      <c r="D79" s="66"/>
      <c r="E79" s="66"/>
      <c r="L79" s="66"/>
      <c r="M79" s="66"/>
    </row>
    <row r="80" spans="12:13" ht="12.75">
      <c r="L80" s="66"/>
      <c r="M80" s="66"/>
    </row>
    <row r="81" spans="1:13" ht="12.75">
      <c r="A81" s="66"/>
      <c r="L81" s="66"/>
      <c r="M81" s="66"/>
    </row>
    <row r="82" ht="12.75">
      <c r="A82" s="11" t="s">
        <v>181</v>
      </c>
    </row>
    <row r="83" ht="12.75">
      <c r="A83" s="13" t="s">
        <v>316</v>
      </c>
    </row>
    <row r="84" ht="12.75">
      <c r="A84" t="s">
        <v>317</v>
      </c>
    </row>
    <row r="87" ht="12.75">
      <c r="B87" s="50" t="s">
        <v>481</v>
      </c>
    </row>
    <row r="88" ht="12.75">
      <c r="A88" s="13"/>
    </row>
    <row r="112" ht="15">
      <c r="A112" s="9" t="s">
        <v>386</v>
      </c>
    </row>
    <row r="115" ht="12.75">
      <c r="A115" s="11" t="s">
        <v>9</v>
      </c>
    </row>
    <row r="116" ht="14.25" customHeight="1">
      <c r="A116" t="s">
        <v>67</v>
      </c>
    </row>
    <row r="117" spans="1:5" ht="12.75">
      <c r="A117" t="s">
        <v>10</v>
      </c>
      <c r="E117" s="13"/>
    </row>
    <row r="118" ht="12" customHeight="1"/>
    <row r="119" spans="2:4" ht="13.5" customHeight="1">
      <c r="B119" s="17" t="s">
        <v>444</v>
      </c>
      <c r="D119" s="69"/>
    </row>
    <row r="120" spans="1:4" ht="14.25" customHeight="1">
      <c r="A120" s="4" t="s">
        <v>651</v>
      </c>
      <c r="C120" s="69"/>
      <c r="D120" s="50" t="s">
        <v>482</v>
      </c>
    </row>
    <row r="121" spans="1:3" ht="12.75">
      <c r="A121" s="38" t="s">
        <v>619</v>
      </c>
      <c r="B121" s="20" t="s">
        <v>620</v>
      </c>
      <c r="C121" s="69"/>
    </row>
    <row r="122" spans="1:3" ht="12.75">
      <c r="A122" s="40">
        <v>1989</v>
      </c>
      <c r="B122" s="82">
        <v>80545</v>
      </c>
      <c r="C122" s="66"/>
    </row>
    <row r="123" spans="1:3" ht="12.75">
      <c r="A123" s="40">
        <v>1990</v>
      </c>
      <c r="B123" s="82">
        <v>87149</v>
      </c>
      <c r="C123" s="66"/>
    </row>
    <row r="124" spans="1:3" ht="12.75">
      <c r="A124" s="40">
        <v>1991</v>
      </c>
      <c r="B124" s="82">
        <v>95195</v>
      </c>
      <c r="C124" s="66"/>
    </row>
    <row r="125" spans="1:3" ht="12.75">
      <c r="A125" s="40">
        <v>1992</v>
      </c>
      <c r="B125" s="82">
        <v>103793</v>
      </c>
      <c r="C125" s="66"/>
    </row>
    <row r="126" spans="1:3" ht="12.75">
      <c r="A126" s="40">
        <v>1993</v>
      </c>
      <c r="B126" s="82">
        <v>111664</v>
      </c>
      <c r="C126" s="66"/>
    </row>
    <row r="127" spans="1:11" ht="12.75">
      <c r="A127" s="40">
        <v>1994</v>
      </c>
      <c r="B127" s="82">
        <v>117145</v>
      </c>
      <c r="C127" s="66"/>
      <c r="K127" s="11"/>
    </row>
    <row r="128" spans="1:3" ht="12.75">
      <c r="A128" s="40">
        <v>1995</v>
      </c>
      <c r="B128" s="82">
        <v>119853</v>
      </c>
      <c r="C128" s="66"/>
    </row>
    <row r="129" spans="1:3" ht="12.75">
      <c r="A129" s="40">
        <v>1996</v>
      </c>
      <c r="B129" s="82">
        <v>121933</v>
      </c>
      <c r="C129" s="66"/>
    </row>
    <row r="130" spans="1:3" ht="12.75">
      <c r="A130" s="40">
        <v>1997</v>
      </c>
      <c r="B130" s="82">
        <v>116681</v>
      </c>
      <c r="C130" s="66"/>
    </row>
    <row r="131" spans="1:3" ht="12.75">
      <c r="A131" s="40">
        <v>1998</v>
      </c>
      <c r="B131" s="82">
        <v>111191</v>
      </c>
      <c r="C131" s="66"/>
    </row>
    <row r="132" spans="1:3" ht="12.75">
      <c r="A132" s="40">
        <v>1999</v>
      </c>
      <c r="B132" s="82">
        <v>99070</v>
      </c>
      <c r="C132" s="66"/>
    </row>
    <row r="133" spans="1:3" ht="12.75">
      <c r="A133" s="40">
        <v>2000</v>
      </c>
      <c r="B133" s="82">
        <v>98362</v>
      </c>
      <c r="C133" s="66"/>
    </row>
    <row r="134" spans="1:3" ht="12.75">
      <c r="A134" s="40">
        <v>2001</v>
      </c>
      <c r="B134" s="82">
        <v>101204</v>
      </c>
      <c r="C134" s="66"/>
    </row>
    <row r="135" spans="1:3" ht="12.75">
      <c r="A135" s="40">
        <v>2002</v>
      </c>
      <c r="B135" s="82">
        <v>104936</v>
      </c>
      <c r="C135" s="66"/>
    </row>
    <row r="136" spans="1:3" ht="12.75">
      <c r="A136" s="40">
        <v>2003</v>
      </c>
      <c r="B136" s="82">
        <v>113194</v>
      </c>
      <c r="C136" s="66"/>
    </row>
    <row r="137" spans="1:3" ht="12.75">
      <c r="A137" s="40">
        <v>2004</v>
      </c>
      <c r="B137" s="82">
        <v>111769</v>
      </c>
      <c r="C137" s="66"/>
    </row>
    <row r="138" spans="1:3" ht="12.75">
      <c r="A138" s="40">
        <v>2005</v>
      </c>
      <c r="B138" s="82">
        <v>109206</v>
      </c>
      <c r="C138" s="66"/>
    </row>
    <row r="139" spans="1:2" ht="12.75">
      <c r="A139" s="40">
        <v>2006</v>
      </c>
      <c r="B139" s="82">
        <v>108995</v>
      </c>
    </row>
    <row r="140" spans="1:2" ht="12" customHeight="1">
      <c r="A140" s="25" t="s">
        <v>623</v>
      </c>
      <c r="B140" s="118">
        <v>28450</v>
      </c>
    </row>
    <row r="141" ht="12.75" customHeight="1"/>
    <row r="142" spans="5:14" ht="13.5" customHeight="1">
      <c r="E142" s="11"/>
      <c r="N142" s="13"/>
    </row>
    <row r="143" spans="3:14" ht="12.75">
      <c r="C143" s="11" t="s">
        <v>183</v>
      </c>
      <c r="E143" s="13"/>
      <c r="N143" s="13"/>
    </row>
    <row r="144" spans="2:3" ht="12.75">
      <c r="B144" s="17" t="s">
        <v>445</v>
      </c>
      <c r="C144" s="11" t="s">
        <v>318</v>
      </c>
    </row>
    <row r="145" spans="1:3" ht="12.75">
      <c r="A145" s="4" t="s">
        <v>148</v>
      </c>
      <c r="C145" s="11" t="s">
        <v>319</v>
      </c>
    </row>
    <row r="146" ht="12.75">
      <c r="A146" t="s">
        <v>182</v>
      </c>
    </row>
    <row r="147" spans="1:4" ht="12.75">
      <c r="A147" s="19" t="s">
        <v>619</v>
      </c>
      <c r="B147" s="20" t="s">
        <v>620</v>
      </c>
      <c r="D147" s="50" t="s">
        <v>613</v>
      </c>
    </row>
    <row r="148" spans="1:12" ht="12.75">
      <c r="A148" s="28">
        <v>2006</v>
      </c>
      <c r="B148" s="82">
        <v>108995</v>
      </c>
      <c r="C148" s="13"/>
      <c r="L148" s="66"/>
    </row>
    <row r="149" spans="1:12" ht="12.75">
      <c r="A149" s="29">
        <v>2007</v>
      </c>
      <c r="B149" s="82">
        <v>107938.16399320425</v>
      </c>
      <c r="L149" s="66"/>
    </row>
    <row r="150" spans="1:12" ht="12.75">
      <c r="A150" s="29">
        <v>2008</v>
      </c>
      <c r="B150" s="82">
        <v>106249.86178017386</v>
      </c>
      <c r="L150" s="66"/>
    </row>
    <row r="151" spans="1:12" ht="12.75">
      <c r="A151" s="29">
        <v>2009</v>
      </c>
      <c r="B151" s="82">
        <v>103902.45560601832</v>
      </c>
      <c r="L151" s="66"/>
    </row>
    <row r="152" spans="1:12" ht="12.75">
      <c r="A152" s="59">
        <v>2010</v>
      </c>
      <c r="B152" s="82">
        <v>98685.21659697169</v>
      </c>
      <c r="L152" s="66"/>
    </row>
    <row r="153" spans="1:12" ht="12.75">
      <c r="A153" s="29">
        <v>2011</v>
      </c>
      <c r="B153" s="82">
        <v>94409.42351721862</v>
      </c>
      <c r="L153" s="66"/>
    </row>
    <row r="154" spans="1:12" ht="12.75">
      <c r="A154" s="29">
        <v>2012</v>
      </c>
      <c r="B154" s="82">
        <v>89931.3451604186</v>
      </c>
      <c r="L154" s="66"/>
    </row>
    <row r="155" spans="1:12" ht="12.75">
      <c r="A155" s="29">
        <v>2013</v>
      </c>
      <c r="B155" s="82">
        <v>86648.78384430407</v>
      </c>
      <c r="L155" s="66"/>
    </row>
    <row r="156" spans="1:12" ht="12.75">
      <c r="A156" s="29">
        <v>2014</v>
      </c>
      <c r="B156" s="82">
        <v>85226.65458906</v>
      </c>
      <c r="L156" s="66"/>
    </row>
    <row r="157" spans="1:12" ht="12.75">
      <c r="A157" s="59">
        <v>2015</v>
      </c>
      <c r="B157" s="82">
        <v>84381.80842687833</v>
      </c>
      <c r="L157" s="66"/>
    </row>
    <row r="158" spans="1:12" ht="12.75">
      <c r="A158" s="29">
        <v>2016</v>
      </c>
      <c r="B158" s="82">
        <v>83149.85091752432</v>
      </c>
      <c r="L158" s="66"/>
    </row>
    <row r="159" spans="1:12" ht="12.75">
      <c r="A159" s="23">
        <v>2017</v>
      </c>
      <c r="B159" s="82">
        <v>81957.27288194043</v>
      </c>
      <c r="L159" s="66"/>
    </row>
    <row r="160" spans="1:12" ht="12.75">
      <c r="A160" s="29">
        <v>2018</v>
      </c>
      <c r="B160" s="82">
        <v>81289.81657029908</v>
      </c>
      <c r="L160" s="66"/>
    </row>
    <row r="161" spans="1:12" ht="12.75">
      <c r="A161" s="23">
        <v>2019</v>
      </c>
      <c r="B161" s="82">
        <v>81541.09579539401</v>
      </c>
      <c r="L161" s="66"/>
    </row>
    <row r="162" spans="1:12" ht="12.75">
      <c r="A162" s="59">
        <v>2020</v>
      </c>
      <c r="B162" s="82">
        <v>82967.72304925726</v>
      </c>
      <c r="L162" s="66"/>
    </row>
    <row r="163" spans="1:12" ht="12.75">
      <c r="A163" s="23">
        <v>2021</v>
      </c>
      <c r="B163" s="82">
        <v>84512.73962931582</v>
      </c>
      <c r="L163" s="66"/>
    </row>
    <row r="164" spans="1:12" ht="12.75">
      <c r="A164" s="29">
        <v>2022</v>
      </c>
      <c r="B164" s="82">
        <v>85970.92763155626</v>
      </c>
      <c r="L164" s="66"/>
    </row>
    <row r="165" spans="1:12" ht="12.75">
      <c r="A165" s="23">
        <v>2023</v>
      </c>
      <c r="B165" s="82">
        <v>87137.56314257988</v>
      </c>
      <c r="L165" s="66"/>
    </row>
    <row r="166" spans="1:12" ht="12.75">
      <c r="A166" s="29">
        <v>2024</v>
      </c>
      <c r="B166" s="82">
        <v>88250.66254577857</v>
      </c>
      <c r="L166" s="66"/>
    </row>
    <row r="167" spans="1:2" ht="12.75">
      <c r="A167" s="59">
        <v>2025</v>
      </c>
      <c r="B167" s="82">
        <v>89739.76391839262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M166"/>
  <sheetViews>
    <sheetView showGridLines="0" workbookViewId="0" topLeftCell="A1">
      <selection activeCell="F9" sqref="F9"/>
    </sheetView>
  </sheetViews>
  <sheetFormatPr defaultColWidth="9.00390625" defaultRowHeight="12.75"/>
  <cols>
    <col min="1" max="2" width="7.75390625" style="0" customWidth="1"/>
    <col min="3" max="3" width="9.375" style="0" customWidth="1"/>
    <col min="4" max="11" width="7.75390625" style="0" customWidth="1"/>
  </cols>
  <sheetData>
    <row r="1" ht="12.75">
      <c r="A1" s="143"/>
    </row>
    <row r="2" ht="12.75">
      <c r="A2" s="143"/>
    </row>
    <row r="5" ht="15">
      <c r="A5" s="9" t="s">
        <v>387</v>
      </c>
    </row>
    <row r="7" ht="12.75">
      <c r="A7" s="11" t="s">
        <v>186</v>
      </c>
    </row>
    <row r="8" ht="12.75">
      <c r="A8" s="13" t="s">
        <v>320</v>
      </c>
    </row>
    <row r="9" ht="12.75">
      <c r="A9" t="s">
        <v>187</v>
      </c>
    </row>
    <row r="10" ht="12.75">
      <c r="A10" t="s">
        <v>188</v>
      </c>
    </row>
    <row r="11" ht="12.75">
      <c r="A11" t="s">
        <v>189</v>
      </c>
    </row>
    <row r="13" ht="12.75">
      <c r="C13" s="17" t="s">
        <v>446</v>
      </c>
    </row>
    <row r="14" ht="12.75">
      <c r="A14" s="4" t="s">
        <v>402</v>
      </c>
    </row>
    <row r="15" spans="1:4" ht="22.5">
      <c r="A15" s="38" t="s">
        <v>619</v>
      </c>
      <c r="B15" s="20" t="s">
        <v>636</v>
      </c>
      <c r="C15" s="20" t="s">
        <v>404</v>
      </c>
      <c r="D15" s="66"/>
    </row>
    <row r="16" spans="1:5" ht="12.75">
      <c r="A16" s="90">
        <v>1989</v>
      </c>
      <c r="B16" s="82">
        <v>51807</v>
      </c>
      <c r="C16" s="82">
        <v>42898</v>
      </c>
      <c r="D16" s="66"/>
      <c r="E16" s="66" t="s">
        <v>11</v>
      </c>
    </row>
    <row r="17" spans="1:5" ht="12.75">
      <c r="A17" s="56">
        <v>1990</v>
      </c>
      <c r="B17" s="82">
        <v>46302</v>
      </c>
      <c r="C17" s="82">
        <v>45105</v>
      </c>
      <c r="D17" s="66"/>
      <c r="E17" s="66" t="s">
        <v>12</v>
      </c>
    </row>
    <row r="18" spans="1:5" ht="14.25" customHeight="1">
      <c r="A18" s="56">
        <v>1991</v>
      </c>
      <c r="B18" s="82">
        <v>44654</v>
      </c>
      <c r="C18" s="82">
        <v>50338</v>
      </c>
      <c r="D18" s="66"/>
      <c r="E18" s="66" t="s">
        <v>322</v>
      </c>
    </row>
    <row r="19" spans="1:5" ht="12" customHeight="1">
      <c r="A19" s="56">
        <v>1992</v>
      </c>
      <c r="B19" s="82">
        <v>45645</v>
      </c>
      <c r="C19" s="82">
        <v>44567</v>
      </c>
      <c r="D19" s="66"/>
      <c r="E19" t="s">
        <v>321</v>
      </c>
    </row>
    <row r="20" spans="1:4" ht="12.75">
      <c r="A20" s="56">
        <v>1993</v>
      </c>
      <c r="B20" s="82">
        <v>45797</v>
      </c>
      <c r="C20" s="82">
        <v>57538</v>
      </c>
      <c r="D20" s="66"/>
    </row>
    <row r="21" spans="1:4" ht="12.75">
      <c r="A21" s="56">
        <v>1994</v>
      </c>
      <c r="B21" s="82">
        <v>45933</v>
      </c>
      <c r="C21" s="82">
        <v>41729</v>
      </c>
      <c r="D21" s="66"/>
    </row>
    <row r="22" spans="1:4" ht="12.75">
      <c r="A22" s="56">
        <v>1995</v>
      </c>
      <c r="B22" s="82">
        <v>46677</v>
      </c>
      <c r="C22" s="82">
        <v>42043</v>
      </c>
      <c r="D22" s="66"/>
    </row>
    <row r="23" spans="1:4" ht="12.75">
      <c r="A23" s="56">
        <v>1996</v>
      </c>
      <c r="B23" s="82">
        <v>45731</v>
      </c>
      <c r="C23" s="82">
        <v>44290</v>
      </c>
      <c r="D23" s="66"/>
    </row>
    <row r="24" spans="1:5" ht="12.75">
      <c r="A24" s="56">
        <v>1997</v>
      </c>
      <c r="B24" s="82">
        <v>39307</v>
      </c>
      <c r="C24" s="82">
        <v>44136</v>
      </c>
      <c r="D24" s="66"/>
      <c r="E24" s="13" t="s">
        <v>91</v>
      </c>
    </row>
    <row r="25" spans="1:6" ht="12.75">
      <c r="A25" s="56">
        <v>1998</v>
      </c>
      <c r="B25" s="82">
        <v>36360</v>
      </c>
      <c r="C25" s="82">
        <v>42275</v>
      </c>
      <c r="D25" s="66"/>
      <c r="E25" t="s">
        <v>92</v>
      </c>
      <c r="F25" s="11"/>
    </row>
    <row r="26" spans="1:5" ht="12.75">
      <c r="A26" s="56">
        <v>1999</v>
      </c>
      <c r="B26" s="82">
        <v>29901</v>
      </c>
      <c r="C26" s="82">
        <v>40588</v>
      </c>
      <c r="D26" s="66"/>
      <c r="E26" t="s">
        <v>93</v>
      </c>
    </row>
    <row r="27" spans="1:5" ht="12.75">
      <c r="A27" s="56">
        <v>2000</v>
      </c>
      <c r="B27" s="82">
        <v>44221</v>
      </c>
      <c r="C27" s="82">
        <v>36073</v>
      </c>
      <c r="D27" s="66"/>
      <c r="E27" t="s">
        <v>94</v>
      </c>
    </row>
    <row r="28" spans="1:5" ht="12.75">
      <c r="A28" s="56">
        <v>2001</v>
      </c>
      <c r="B28" s="82">
        <v>42610</v>
      </c>
      <c r="C28" s="82">
        <v>35733</v>
      </c>
      <c r="D28" s="66"/>
      <c r="E28" s="13" t="s">
        <v>95</v>
      </c>
    </row>
    <row r="29" spans="1:5" ht="12.75">
      <c r="A29" s="56">
        <v>2002</v>
      </c>
      <c r="B29" s="82">
        <v>37311</v>
      </c>
      <c r="C29" s="82">
        <v>26172</v>
      </c>
      <c r="D29" s="66"/>
      <c r="E29" t="s">
        <v>97</v>
      </c>
    </row>
    <row r="30" spans="1:5" ht="12.75">
      <c r="A30" s="56">
        <v>2003</v>
      </c>
      <c r="B30" s="82">
        <v>40672</v>
      </c>
      <c r="C30" s="82">
        <v>31494</v>
      </c>
      <c r="D30" s="66"/>
      <c r="E30" t="s">
        <v>96</v>
      </c>
    </row>
    <row r="31" spans="1:4" ht="12.75">
      <c r="A31" s="56">
        <v>2004</v>
      </c>
      <c r="B31" s="82">
        <v>38976</v>
      </c>
      <c r="C31" s="82">
        <v>31083</v>
      </c>
      <c r="D31" s="66"/>
    </row>
    <row r="32" spans="1:3" ht="12.75">
      <c r="A32" s="56">
        <v>2005</v>
      </c>
      <c r="B32" s="82">
        <v>36643</v>
      </c>
      <c r="C32" s="82">
        <v>33075</v>
      </c>
    </row>
    <row r="33" spans="1:3" ht="12.75">
      <c r="A33" s="56">
        <v>2006</v>
      </c>
      <c r="B33" s="82">
        <v>35564</v>
      </c>
      <c r="C33" s="82">
        <v>31928</v>
      </c>
    </row>
    <row r="34" spans="1:3" ht="12.75">
      <c r="A34" s="25" t="s">
        <v>623</v>
      </c>
      <c r="B34" s="118">
        <v>-16243</v>
      </c>
      <c r="C34" s="118">
        <v>-10970</v>
      </c>
    </row>
    <row r="35" ht="12.75">
      <c r="I35" s="17" t="s">
        <v>614</v>
      </c>
    </row>
    <row r="57" ht="12.75">
      <c r="C57" s="17" t="s">
        <v>447</v>
      </c>
    </row>
    <row r="58" ht="12.75">
      <c r="A58" s="4" t="s">
        <v>410</v>
      </c>
    </row>
    <row r="59" spans="1:10" ht="12.75">
      <c r="A59" s="4" t="s">
        <v>403</v>
      </c>
      <c r="J59" s="26"/>
    </row>
    <row r="60" spans="1:10" ht="18" customHeight="1">
      <c r="A60" s="19" t="s">
        <v>619</v>
      </c>
      <c r="B60" s="20" t="s">
        <v>636</v>
      </c>
      <c r="C60" s="20" t="s">
        <v>404</v>
      </c>
      <c r="J60" s="26"/>
    </row>
    <row r="61" spans="1:10" ht="12.75">
      <c r="A61" s="28">
        <v>2006</v>
      </c>
      <c r="B61" s="82">
        <v>35564</v>
      </c>
      <c r="C61" s="82">
        <v>31928</v>
      </c>
      <c r="J61" s="26"/>
    </row>
    <row r="62" spans="1:13" ht="12.75">
      <c r="A62" s="29">
        <v>2007</v>
      </c>
      <c r="B62" s="82">
        <v>34534.154552601394</v>
      </c>
      <c r="C62" s="82">
        <v>31082.91966468338</v>
      </c>
      <c r="J62" s="26"/>
      <c r="L62" s="66"/>
      <c r="M62" s="66"/>
    </row>
    <row r="63" spans="1:13" ht="12.75">
      <c r="A63" s="29">
        <v>2008</v>
      </c>
      <c r="B63" s="82">
        <v>33976.099617096676</v>
      </c>
      <c r="C63" s="82">
        <v>29222.378521987714</v>
      </c>
      <c r="J63" s="26"/>
      <c r="L63" s="66"/>
      <c r="M63" s="66"/>
    </row>
    <row r="64" spans="1:13" ht="12.75">
      <c r="A64" s="29">
        <v>2009</v>
      </c>
      <c r="B64" s="82">
        <v>31767.189527573708</v>
      </c>
      <c r="C64" s="82">
        <v>28361.888212099748</v>
      </c>
      <c r="J64" s="26"/>
      <c r="L64" s="66"/>
      <c r="M64" s="66"/>
    </row>
    <row r="65" spans="1:13" ht="12.75">
      <c r="A65" s="59">
        <v>2010</v>
      </c>
      <c r="B65" s="82">
        <v>28545.498946878997</v>
      </c>
      <c r="C65" s="82">
        <v>27540.598102582848</v>
      </c>
      <c r="E65" s="13" t="s">
        <v>692</v>
      </c>
      <c r="J65" s="26"/>
      <c r="L65" s="66"/>
      <c r="M65" s="66"/>
    </row>
    <row r="66" spans="1:13" ht="12.75">
      <c r="A66" s="29">
        <v>2011</v>
      </c>
      <c r="B66" s="82">
        <v>27255.850918791028</v>
      </c>
      <c r="C66" s="82">
        <v>27095.555596200116</v>
      </c>
      <c r="E66" t="s">
        <v>323</v>
      </c>
      <c r="J66" s="26"/>
      <c r="L66" s="66"/>
      <c r="M66" s="66"/>
    </row>
    <row r="67" spans="1:13" ht="12.75">
      <c r="A67" s="29">
        <v>2012</v>
      </c>
      <c r="B67" s="82">
        <v>26364.973067777733</v>
      </c>
      <c r="C67" s="82">
        <v>25333.974755191524</v>
      </c>
      <c r="E67" t="s">
        <v>324</v>
      </c>
      <c r="J67" s="26"/>
      <c r="L67" s="66"/>
      <c r="M67" s="66"/>
    </row>
    <row r="68" spans="1:13" ht="12.75">
      <c r="A68" s="29">
        <v>2013</v>
      </c>
      <c r="B68" s="82">
        <v>25918.71849743546</v>
      </c>
      <c r="C68" s="82">
        <v>22764.712914463875</v>
      </c>
      <c r="E68" t="s">
        <v>325</v>
      </c>
      <c r="J68" s="26"/>
      <c r="L68" s="66"/>
      <c r="M68" s="66"/>
    </row>
    <row r="69" spans="1:13" ht="12.75">
      <c r="A69" s="29">
        <v>2014</v>
      </c>
      <c r="B69" s="82">
        <v>25528.852550246524</v>
      </c>
      <c r="C69" s="82">
        <v>21736.233181993233</v>
      </c>
      <c r="E69" s="13" t="s">
        <v>326</v>
      </c>
      <c r="J69" s="26"/>
      <c r="L69" s="66"/>
      <c r="M69" s="66"/>
    </row>
    <row r="70" spans="1:13" ht="12.75">
      <c r="A70" s="59">
        <v>2015</v>
      </c>
      <c r="B70" s="82">
        <v>25144.43085326795</v>
      </c>
      <c r="C70" s="82">
        <v>21025.76816059309</v>
      </c>
      <c r="J70" s="26"/>
      <c r="L70" s="66"/>
      <c r="M70" s="66"/>
    </row>
    <row r="71" spans="1:13" ht="12.75">
      <c r="A71" s="29">
        <v>2016</v>
      </c>
      <c r="B71" s="82">
        <v>23827.809426550164</v>
      </c>
      <c r="C71" s="82">
        <v>20669.885182351438</v>
      </c>
      <c r="J71" s="26"/>
      <c r="L71" s="66"/>
      <c r="M71" s="66"/>
    </row>
    <row r="72" spans="1:13" ht="12.75">
      <c r="A72" s="23">
        <v>2017</v>
      </c>
      <c r="B72" s="82">
        <v>23455.675558420913</v>
      </c>
      <c r="C72" s="82">
        <v>20358.971494018377</v>
      </c>
      <c r="J72" s="26"/>
      <c r="L72" s="66"/>
      <c r="M72" s="66"/>
    </row>
    <row r="73" spans="1:13" ht="12.75">
      <c r="A73" s="29">
        <v>2018</v>
      </c>
      <c r="B73" s="82">
        <v>23785.883704534448</v>
      </c>
      <c r="C73" s="82">
        <v>20052.39953372111</v>
      </c>
      <c r="J73" s="26"/>
      <c r="L73" s="66"/>
      <c r="M73" s="66"/>
    </row>
    <row r="74" spans="1:13" ht="12.75">
      <c r="A74" s="23">
        <v>2019</v>
      </c>
      <c r="B74" s="82">
        <v>24666.266664087965</v>
      </c>
      <c r="C74" s="82">
        <v>19002.408820577897</v>
      </c>
      <c r="J74" s="26"/>
      <c r="L74" s="66"/>
      <c r="M74" s="66"/>
    </row>
    <row r="75" spans="1:13" ht="12.75">
      <c r="A75" s="59">
        <v>2020</v>
      </c>
      <c r="B75" s="82">
        <v>25115.416022181595</v>
      </c>
      <c r="C75" s="82">
        <v>18705.63626496497</v>
      </c>
      <c r="J75" s="26"/>
      <c r="L75" s="66"/>
      <c r="M75" s="66"/>
    </row>
    <row r="76" spans="1:13" ht="12.75">
      <c r="A76" s="23">
        <v>2021</v>
      </c>
      <c r="B76" s="82">
        <v>24998.672006152126</v>
      </c>
      <c r="C76" s="82">
        <v>18968.973530930467</v>
      </c>
      <c r="J76" s="26"/>
      <c r="L76" s="66"/>
      <c r="M76" s="66"/>
    </row>
    <row r="77" spans="1:13" ht="12.75">
      <c r="A77" s="29">
        <v>2022</v>
      </c>
      <c r="B77" s="82">
        <v>25216.865549230908</v>
      </c>
      <c r="C77" s="82">
        <v>19671.06899495854</v>
      </c>
      <c r="J77" s="26"/>
      <c r="L77" s="66"/>
      <c r="M77" s="66"/>
    </row>
    <row r="78" spans="1:13" ht="12.75">
      <c r="A78" s="23">
        <v>2023</v>
      </c>
      <c r="B78" s="82">
        <v>25632.622445819612</v>
      </c>
      <c r="C78" s="82">
        <v>20029.26053372774</v>
      </c>
      <c r="J78" s="26"/>
      <c r="L78" s="66"/>
      <c r="M78" s="66"/>
    </row>
    <row r="79" spans="1:13" ht="12.75">
      <c r="A79" s="29">
        <v>2024</v>
      </c>
      <c r="B79" s="82">
        <v>25986.149907457708</v>
      </c>
      <c r="C79" s="82">
        <v>19936.15849987161</v>
      </c>
      <c r="J79" s="26"/>
      <c r="L79" s="66"/>
      <c r="M79" s="66"/>
    </row>
    <row r="80" spans="1:13" ht="12.75">
      <c r="A80" s="59">
        <v>2025</v>
      </c>
      <c r="B80" s="82">
        <v>26425.96564623769</v>
      </c>
      <c r="C80" s="82">
        <v>20110.16538541324</v>
      </c>
      <c r="J80" s="26"/>
      <c r="L80" s="66"/>
      <c r="M80" s="66"/>
    </row>
    <row r="81" ht="12.75">
      <c r="G81" s="26"/>
    </row>
    <row r="83" ht="12.75">
      <c r="A83" s="13" t="s">
        <v>327</v>
      </c>
    </row>
    <row r="84" ht="12.75">
      <c r="A84" t="s">
        <v>190</v>
      </c>
    </row>
    <row r="87" ht="12.75">
      <c r="B87" s="50" t="s">
        <v>615</v>
      </c>
    </row>
    <row r="111" ht="15">
      <c r="A111" s="9" t="s">
        <v>388</v>
      </c>
    </row>
    <row r="114" ht="12.75">
      <c r="A114" s="11" t="s">
        <v>412</v>
      </c>
    </row>
    <row r="115" ht="12.75">
      <c r="A115" t="s">
        <v>693</v>
      </c>
    </row>
    <row r="116" ht="13.5" customHeight="1">
      <c r="A116" t="s">
        <v>192</v>
      </c>
    </row>
    <row r="118" ht="12.75">
      <c r="B118" s="119" t="s">
        <v>448</v>
      </c>
    </row>
    <row r="119" spans="1:10" ht="12.75">
      <c r="A119" s="4" t="s">
        <v>653</v>
      </c>
      <c r="J119" s="17" t="s">
        <v>616</v>
      </c>
    </row>
    <row r="120" spans="1:4" ht="12.75">
      <c r="A120" s="38" t="s">
        <v>619</v>
      </c>
      <c r="B120" s="20" t="s">
        <v>620</v>
      </c>
      <c r="C120" s="70"/>
      <c r="D120" s="70"/>
    </row>
    <row r="121" spans="1:4" ht="12.75">
      <c r="A121" s="40">
        <v>1989</v>
      </c>
      <c r="B121" s="82">
        <v>155240</v>
      </c>
      <c r="C121" s="70"/>
      <c r="D121" s="70"/>
    </row>
    <row r="122" spans="1:4" ht="12.75">
      <c r="A122" s="40">
        <v>1990</v>
      </c>
      <c r="B122" s="82">
        <v>149981</v>
      </c>
      <c r="C122" s="70"/>
      <c r="D122" s="70"/>
    </row>
    <row r="123" spans="1:4" ht="12.75">
      <c r="A123" s="40">
        <v>1991</v>
      </c>
      <c r="B123" s="82">
        <v>143282</v>
      </c>
      <c r="C123" s="70"/>
      <c r="D123" s="70"/>
    </row>
    <row r="124" spans="1:4" ht="12.75">
      <c r="A124" s="40">
        <v>1992</v>
      </c>
      <c r="B124" s="82">
        <v>139408</v>
      </c>
      <c r="C124" s="70"/>
      <c r="D124" s="70"/>
    </row>
    <row r="125" spans="1:4" ht="12.75">
      <c r="A125" s="40">
        <v>1993</v>
      </c>
      <c r="B125" s="82">
        <v>138465</v>
      </c>
      <c r="C125" s="70"/>
      <c r="D125" s="70"/>
    </row>
    <row r="126" spans="1:4" ht="12.75">
      <c r="A126" s="40">
        <v>1994</v>
      </c>
      <c r="B126" s="82">
        <v>138173</v>
      </c>
      <c r="C126" s="70"/>
      <c r="D126" s="70"/>
    </row>
    <row r="127" spans="1:4" ht="12.75">
      <c r="A127" s="40">
        <v>1995</v>
      </c>
      <c r="B127" s="82">
        <v>139688</v>
      </c>
      <c r="C127" s="70"/>
      <c r="D127" s="70"/>
    </row>
    <row r="128" spans="1:4" ht="12.75">
      <c r="A128" s="40">
        <v>1996</v>
      </c>
      <c r="B128" s="82">
        <v>135696</v>
      </c>
      <c r="C128" s="70"/>
      <c r="D128" s="70"/>
    </row>
    <row r="129" spans="1:4" ht="12.75">
      <c r="A129" s="40">
        <v>1997</v>
      </c>
      <c r="B129" s="82">
        <v>126798</v>
      </c>
      <c r="C129" s="70"/>
      <c r="D129" s="70"/>
    </row>
    <row r="130" spans="1:4" ht="12.75">
      <c r="A130" s="40">
        <v>1998</v>
      </c>
      <c r="B130" s="82">
        <v>117507</v>
      </c>
      <c r="C130" s="70"/>
      <c r="D130" s="70"/>
    </row>
    <row r="131" spans="1:4" ht="12.75">
      <c r="A131" s="40">
        <v>1999</v>
      </c>
      <c r="B131" s="82">
        <v>102522</v>
      </c>
      <c r="C131" s="70"/>
      <c r="D131" s="70"/>
    </row>
    <row r="132" spans="1:4" ht="12.75">
      <c r="A132" s="40">
        <v>2000</v>
      </c>
      <c r="B132" s="82">
        <v>105838</v>
      </c>
      <c r="C132" s="70"/>
      <c r="D132" s="70"/>
    </row>
    <row r="133" spans="1:4" ht="12.75">
      <c r="A133" s="40">
        <v>2001</v>
      </c>
      <c r="B133" s="82">
        <v>106775</v>
      </c>
      <c r="C133" s="70"/>
      <c r="D133" s="70"/>
    </row>
    <row r="134" spans="1:4" ht="12.75">
      <c r="A134" s="40">
        <v>2002</v>
      </c>
      <c r="B134" s="82">
        <v>110929</v>
      </c>
      <c r="C134" s="70"/>
      <c r="D134" s="70"/>
    </row>
    <row r="135" spans="1:2" ht="12.75">
      <c r="A135" s="40">
        <v>2003</v>
      </c>
      <c r="B135" s="82">
        <v>113265</v>
      </c>
    </row>
    <row r="136" spans="1:4" ht="12.75">
      <c r="A136" s="40">
        <v>2004</v>
      </c>
      <c r="B136" s="82">
        <v>114027</v>
      </c>
      <c r="D136" s="11"/>
    </row>
    <row r="137" spans="1:2" ht="12.75">
      <c r="A137" s="40">
        <v>2005</v>
      </c>
      <c r="B137" s="82">
        <v>108846</v>
      </c>
    </row>
    <row r="138" spans="1:2" ht="12.75">
      <c r="A138" s="40">
        <v>2006</v>
      </c>
      <c r="B138" s="82">
        <v>103599</v>
      </c>
    </row>
    <row r="139" spans="1:2" ht="12.75">
      <c r="A139" s="25" t="s">
        <v>623</v>
      </c>
      <c r="B139" s="55">
        <v>-51641</v>
      </c>
    </row>
    <row r="141" ht="12" customHeight="1">
      <c r="C141" s="3" t="s">
        <v>328</v>
      </c>
    </row>
    <row r="142" ht="14.25" customHeight="1">
      <c r="C142" s="3" t="s">
        <v>329</v>
      </c>
    </row>
    <row r="143" spans="2:3" ht="12.75">
      <c r="B143" s="119" t="s">
        <v>449</v>
      </c>
      <c r="C143" s="3" t="s">
        <v>330</v>
      </c>
    </row>
    <row r="144" ht="12.75">
      <c r="A144" s="4" t="s">
        <v>148</v>
      </c>
    </row>
    <row r="145" spans="1:10" ht="12.75">
      <c r="A145" t="s">
        <v>191</v>
      </c>
      <c r="J145" s="17" t="s">
        <v>617</v>
      </c>
    </row>
    <row r="146" spans="1:2" ht="12.75">
      <c r="A146" s="19" t="s">
        <v>619</v>
      </c>
      <c r="B146" s="20" t="s">
        <v>620</v>
      </c>
    </row>
    <row r="147" spans="1:2" ht="12.75">
      <c r="A147" s="28">
        <v>2006</v>
      </c>
      <c r="B147" s="82">
        <v>103599</v>
      </c>
    </row>
    <row r="148" spans="1:12" ht="12.75">
      <c r="A148" s="29">
        <v>2007</v>
      </c>
      <c r="B148" s="82">
        <v>100117.62490717285</v>
      </c>
      <c r="L148" s="66"/>
    </row>
    <row r="149" spans="1:12" ht="12.75">
      <c r="A149" s="29">
        <v>2008</v>
      </c>
      <c r="B149" s="82">
        <v>98079.8416141709</v>
      </c>
      <c r="L149" s="66"/>
    </row>
    <row r="150" spans="1:12" ht="12.75">
      <c r="A150" s="29">
        <v>2009</v>
      </c>
      <c r="B150" s="82">
        <v>94912.93021560428</v>
      </c>
      <c r="L150" s="66"/>
    </row>
    <row r="151" spans="1:12" ht="12.75">
      <c r="A151" s="59">
        <v>2010</v>
      </c>
      <c r="B151" s="82">
        <v>89706.1593747938</v>
      </c>
      <c r="L151" s="66"/>
    </row>
    <row r="152" spans="1:12" ht="12.75">
      <c r="A152" s="29">
        <v>2011</v>
      </c>
      <c r="B152" s="82">
        <v>84046.67222402942</v>
      </c>
      <c r="L152" s="66"/>
    </row>
    <row r="153" spans="1:12" ht="12.75">
      <c r="A153" s="29">
        <v>2012</v>
      </c>
      <c r="B153" s="82">
        <v>79568.0113703539</v>
      </c>
      <c r="L153" s="66"/>
    </row>
    <row r="154" spans="1:12" ht="12.75">
      <c r="A154" s="29">
        <v>2013</v>
      </c>
      <c r="B154" s="82">
        <v>77364.91072223286</v>
      </c>
      <c r="L154" s="66"/>
    </row>
    <row r="155" spans="1:12" ht="12.75">
      <c r="A155" s="29">
        <v>2014</v>
      </c>
      <c r="B155" s="82">
        <v>75901.74056599785</v>
      </c>
      <c r="L155" s="66"/>
    </row>
    <row r="156" spans="1:12" ht="12.75">
      <c r="A156" s="59">
        <v>2015</v>
      </c>
      <c r="B156" s="82">
        <v>74838.25445839074</v>
      </c>
      <c r="L156" s="66"/>
    </row>
    <row r="157" spans="1:12" ht="12.75">
      <c r="A157" s="29">
        <v>2016</v>
      </c>
      <c r="B157" s="82">
        <v>72945.1193798361</v>
      </c>
      <c r="L157" s="66"/>
    </row>
    <row r="158" spans="1:12" ht="12.75">
      <c r="A158" s="23">
        <v>2017</v>
      </c>
      <c r="B158" s="82">
        <v>71117.32883929418</v>
      </c>
      <c r="L158" s="66"/>
    </row>
    <row r="159" spans="1:12" ht="12.75">
      <c r="A159" s="29">
        <v>2018</v>
      </c>
      <c r="B159" s="82">
        <v>70003.44864996329</v>
      </c>
      <c r="L159" s="66"/>
    </row>
    <row r="160" spans="1:12" ht="12.75">
      <c r="A160" s="23">
        <v>2019</v>
      </c>
      <c r="B160" s="82">
        <v>70767.06573489879</v>
      </c>
      <c r="L160" s="66"/>
    </row>
    <row r="161" spans="1:12" ht="12.75">
      <c r="A161" s="59">
        <v>2020</v>
      </c>
      <c r="B161" s="82">
        <v>72178.84646949531</v>
      </c>
      <c r="L161" s="66"/>
    </row>
    <row r="162" spans="1:12" ht="12.75">
      <c r="A162" s="23">
        <v>2021</v>
      </c>
      <c r="B162" s="82">
        <v>73143.73271118029</v>
      </c>
      <c r="L162" s="66"/>
    </row>
    <row r="163" spans="1:12" ht="12.75">
      <c r="A163" s="29">
        <v>2022</v>
      </c>
      <c r="B163" s="82">
        <v>73593.56832209759</v>
      </c>
      <c r="L163" s="66"/>
    </row>
    <row r="164" spans="1:12" ht="12.75">
      <c r="A164" s="23">
        <v>2023</v>
      </c>
      <c r="B164" s="82">
        <v>74068.10982981793</v>
      </c>
      <c r="L164" s="66"/>
    </row>
    <row r="165" spans="1:12" ht="12.75">
      <c r="A165" s="29">
        <v>2024</v>
      </c>
      <c r="B165" s="82">
        <v>74929.6254824623</v>
      </c>
      <c r="L165" s="66"/>
    </row>
    <row r="166" spans="1:12" ht="12.75">
      <c r="A166" s="59">
        <v>2025</v>
      </c>
      <c r="B166" s="82">
        <v>75983.94406613287</v>
      </c>
      <c r="L166" s="66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usedom-infoweb: große Bilderserie über Heringsdorf</dc:title>
  <dc:subject/>
  <dc:creator>Mgr. Jan Herich</dc:creator>
  <cp:keywords/>
  <dc:description/>
  <cp:lastModifiedBy>Herich</cp:lastModifiedBy>
  <cp:lastPrinted>2007-12-19T09:57:05Z</cp:lastPrinted>
  <dcterms:created xsi:type="dcterms:W3CDTF">2004-07-06T07:20:00Z</dcterms:created>
  <dcterms:modified xsi:type="dcterms:W3CDTF">2007-12-19T09:57:36Z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