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sum_ziaci_kraje" sheetId="1" r:id="rId1"/>
  </sheets>
  <definedNames/>
  <calcPr fullCalcOnLoad="1"/>
</workbook>
</file>

<file path=xl/sharedStrings.xml><?xml version="1.0" encoding="utf-8"?>
<sst xmlns="http://schemas.openxmlformats.org/spreadsheetml/2006/main" count="60" uniqueCount="44">
  <si>
    <t>aikido</t>
  </si>
  <si>
    <t>atletika</t>
  </si>
  <si>
    <t>basketbal</t>
  </si>
  <si>
    <t>biatlon</t>
  </si>
  <si>
    <t>cyklistika</t>
  </si>
  <si>
    <t>futbal</t>
  </si>
  <si>
    <t>judo</t>
  </si>
  <si>
    <t>kanoistika</t>
  </si>
  <si>
    <t>karate</t>
  </si>
  <si>
    <t>krasokorčuľovanie</t>
  </si>
  <si>
    <t>ľadový hokej</t>
  </si>
  <si>
    <t>lyžovanie</t>
  </si>
  <si>
    <t>moderný päťboj</t>
  </si>
  <si>
    <t>orientačný beh</t>
  </si>
  <si>
    <t>plávanie</t>
  </si>
  <si>
    <t>pozemný hokej</t>
  </si>
  <si>
    <t>športová gymnastika</t>
  </si>
  <si>
    <t>športová streľba</t>
  </si>
  <si>
    <t>stolný tenis</t>
  </si>
  <si>
    <t>tenis</t>
  </si>
  <si>
    <t>triatlon</t>
  </si>
  <si>
    <t>veslovanie</t>
  </si>
  <si>
    <t>vodné pólo</t>
  </si>
  <si>
    <t>volejbal</t>
  </si>
  <si>
    <t>vzpieranie</t>
  </si>
  <si>
    <t>zápasenie</t>
  </si>
  <si>
    <t>spolu</t>
  </si>
  <si>
    <t xml:space="preserve">SR                   </t>
  </si>
  <si>
    <t>z toho dievčat</t>
  </si>
  <si>
    <t>Druh športu</t>
  </si>
  <si>
    <t xml:space="preserve">Bratislavský kraj                    </t>
  </si>
  <si>
    <t xml:space="preserve">Trenčiansky kraj                       </t>
  </si>
  <si>
    <t xml:space="preserve">Nitriansky kraj                         </t>
  </si>
  <si>
    <t xml:space="preserve">Žilinský kraj                        </t>
  </si>
  <si>
    <t xml:space="preserve">Banskobystrický kraj               </t>
  </si>
  <si>
    <t xml:space="preserve">Prešovský kraj                        </t>
  </si>
  <si>
    <t xml:space="preserve">Košický kraj                        </t>
  </si>
  <si>
    <t>Spolu</t>
  </si>
  <si>
    <t>oddelenie ISTEK</t>
  </si>
  <si>
    <t xml:space="preserve">Trnavský kraj                        </t>
  </si>
  <si>
    <t>hádzaná</t>
  </si>
  <si>
    <t>badminton</t>
  </si>
  <si>
    <t>iné športy</t>
  </si>
  <si>
    <r>
      <t>Žiaci</t>
    </r>
    <r>
      <rPr>
        <b/>
        <sz val="12"/>
        <rFont val="Arial"/>
        <family val="2"/>
      </rPr>
      <t xml:space="preserve"> v športových strediskách </t>
    </r>
    <r>
      <rPr>
        <b/>
        <i/>
        <sz val="12"/>
        <rFont val="Arial"/>
        <family val="2"/>
      </rPr>
      <t xml:space="preserve">podľa druhov športov a podľa krajov, </t>
    </r>
    <r>
      <rPr>
        <b/>
        <sz val="12"/>
        <rFont val="Arial"/>
        <family val="2"/>
      </rPr>
      <t>k 31.12.2003</t>
    </r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</si>
</sst>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"/>
      <family val="2"/>
    </font>
    <font>
      <b/>
      <i/>
      <sz val="10"/>
      <name val="Arial CE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left" vertical="center"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0" xfId="0" applyNumberFormat="1" applyFont="1" applyAlignment="1">
      <alignment/>
    </xf>
    <xf numFmtId="3" fontId="4" fillId="0" borderId="7" xfId="0" applyNumberFormat="1" applyFont="1" applyBorder="1" applyAlignment="1">
      <alignment horizontal="left" vertical="center"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3" fontId="4" fillId="0" borderId="10" xfId="0" applyNumberFormat="1" applyFont="1" applyBorder="1" applyAlignment="1">
      <alignment horizontal="left" vertical="center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7" fillId="0" borderId="13" xfId="0" applyNumberFormat="1" applyFont="1" applyBorder="1" applyAlignment="1">
      <alignment horizontal="left" vertical="center"/>
    </xf>
    <xf numFmtId="3" fontId="0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10" fillId="0" borderId="0" xfId="0" applyNumberFormat="1" applyFont="1" applyAlignment="1">
      <alignment horizontal="right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" fontId="3" fillId="0" borderId="18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3" fillId="0" borderId="22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10" fillId="0" borderId="0" xfId="0" applyNumberFormat="1" applyFont="1" applyAlignment="1">
      <alignment horizontal="right"/>
    </xf>
    <xf numFmtId="3" fontId="6" fillId="0" borderId="13" xfId="0" applyNumberFormat="1" applyFont="1" applyBorder="1" applyAlignment="1">
      <alignment horizontal="center" vertical="center" wrapText="1"/>
    </xf>
    <xf numFmtId="3" fontId="6" fillId="0" borderId="24" xfId="0" applyNumberFormat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3" fontId="1" fillId="0" borderId="24" xfId="0" applyNumberFormat="1" applyFont="1" applyBorder="1" applyAlignment="1">
      <alignment horizontal="center" vertical="center" wrapText="1"/>
    </xf>
    <xf numFmtId="3" fontId="11" fillId="0" borderId="25" xfId="0" applyNumberFormat="1" applyFont="1" applyBorder="1" applyAlignment="1">
      <alignment horizontal="center" vertical="center" wrapText="1"/>
    </xf>
    <xf numFmtId="3" fontId="11" fillId="0" borderId="26" xfId="0" applyNumberFormat="1" applyFont="1" applyBorder="1" applyAlignment="1">
      <alignment horizontal="center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7"/>
  <sheetViews>
    <sheetView tabSelected="1" workbookViewId="0" topLeftCell="A1">
      <selection activeCell="C39" sqref="C39"/>
    </sheetView>
  </sheetViews>
  <sheetFormatPr defaultColWidth="9.140625" defaultRowHeight="12.75"/>
  <cols>
    <col min="1" max="1" width="19.28125" style="16" customWidth="1"/>
    <col min="2" max="2" width="6.57421875" style="16" customWidth="1"/>
    <col min="3" max="3" width="5.8515625" style="16" customWidth="1"/>
    <col min="4" max="4" width="6.28125" style="16" customWidth="1"/>
    <col min="5" max="5" width="6.00390625" style="16" bestFit="1" customWidth="1"/>
    <col min="6" max="13" width="6.28125" style="16" customWidth="1"/>
    <col min="14" max="14" width="6.7109375" style="16" customWidth="1"/>
    <col min="15" max="15" width="7.28125" style="16" customWidth="1"/>
    <col min="16" max="19" width="6.28125" style="16" customWidth="1"/>
    <col min="20" max="16384" width="9.140625" style="16" customWidth="1"/>
  </cols>
  <sheetData>
    <row r="2" spans="14:19" ht="14.25">
      <c r="N2" s="38" t="s">
        <v>38</v>
      </c>
      <c r="O2" s="38"/>
      <c r="P2" s="38"/>
      <c r="Q2" s="38"/>
      <c r="R2" s="38"/>
      <c r="S2" s="38"/>
    </row>
    <row r="3" spans="1:13" s="1" customFormat="1" ht="15.75">
      <c r="A3" s="36" t="s">
        <v>43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9" s="1" customFormat="1" ht="15.75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9"/>
      <c r="O4" s="19"/>
      <c r="P4" s="19"/>
      <c r="Q4" s="19"/>
      <c r="R4" s="19"/>
      <c r="S4" s="19"/>
    </row>
    <row r="5" s="1" customFormat="1" ht="6" customHeight="1" thickBot="1"/>
    <row r="6" spans="1:19" s="1" customFormat="1" ht="22.5" customHeight="1" thickBot="1">
      <c r="A6" s="43" t="s">
        <v>29</v>
      </c>
      <c r="B6" s="41" t="s">
        <v>27</v>
      </c>
      <c r="C6" s="42"/>
      <c r="D6" s="39" t="s">
        <v>30</v>
      </c>
      <c r="E6" s="40"/>
      <c r="F6" s="39" t="s">
        <v>39</v>
      </c>
      <c r="G6" s="40"/>
      <c r="H6" s="39" t="s">
        <v>31</v>
      </c>
      <c r="I6" s="40"/>
      <c r="J6" s="39" t="s">
        <v>32</v>
      </c>
      <c r="K6" s="40"/>
      <c r="L6" s="39" t="s">
        <v>33</v>
      </c>
      <c r="M6" s="40"/>
      <c r="N6" s="39" t="s">
        <v>34</v>
      </c>
      <c r="O6" s="40"/>
      <c r="P6" s="39" t="s">
        <v>35</v>
      </c>
      <c r="Q6" s="40"/>
      <c r="R6" s="39" t="s">
        <v>36</v>
      </c>
      <c r="S6" s="40"/>
    </row>
    <row r="7" spans="1:19" s="1" customFormat="1" ht="27" customHeight="1" thickBot="1">
      <c r="A7" s="44"/>
      <c r="B7" s="2" t="s">
        <v>26</v>
      </c>
      <c r="C7" s="3" t="s">
        <v>28</v>
      </c>
      <c r="D7" s="4" t="s">
        <v>26</v>
      </c>
      <c r="E7" s="3" t="s">
        <v>28</v>
      </c>
      <c r="F7" s="4" t="s">
        <v>26</v>
      </c>
      <c r="G7" s="3" t="s">
        <v>28</v>
      </c>
      <c r="H7" s="4" t="s">
        <v>26</v>
      </c>
      <c r="I7" s="3" t="s">
        <v>28</v>
      </c>
      <c r="J7" s="4" t="s">
        <v>26</v>
      </c>
      <c r="K7" s="3" t="s">
        <v>28</v>
      </c>
      <c r="L7" s="4" t="s">
        <v>26</v>
      </c>
      <c r="M7" s="3" t="s">
        <v>28</v>
      </c>
      <c r="N7" s="4" t="s">
        <v>26</v>
      </c>
      <c r="O7" s="3" t="s">
        <v>28</v>
      </c>
      <c r="P7" s="4" t="s">
        <v>26</v>
      </c>
      <c r="Q7" s="3" t="s">
        <v>28</v>
      </c>
      <c r="R7" s="4" t="s">
        <v>26</v>
      </c>
      <c r="S7" s="3" t="s">
        <v>28</v>
      </c>
    </row>
    <row r="8" spans="1:19" s="8" customFormat="1" ht="12" customHeight="1">
      <c r="A8" s="5" t="s">
        <v>0</v>
      </c>
      <c r="B8" s="6">
        <f>D8+F8+H8+J8+L8+N8+P8+R8</f>
        <v>0</v>
      </c>
      <c r="C8" s="7">
        <f>E8+G8+I8+K8+M8+O8+Q8+S8</f>
        <v>0</v>
      </c>
      <c r="D8" s="26">
        <v>0</v>
      </c>
      <c r="E8" s="24">
        <v>0</v>
      </c>
      <c r="F8" s="20">
        <v>0</v>
      </c>
      <c r="G8" s="21">
        <v>0</v>
      </c>
      <c r="H8" s="20">
        <v>0</v>
      </c>
      <c r="I8" s="21">
        <v>0</v>
      </c>
      <c r="J8" s="26">
        <v>0</v>
      </c>
      <c r="K8" s="24">
        <v>0</v>
      </c>
      <c r="L8" s="20">
        <v>0</v>
      </c>
      <c r="M8" s="24">
        <v>0</v>
      </c>
      <c r="N8" s="20">
        <v>0</v>
      </c>
      <c r="O8" s="21">
        <v>0</v>
      </c>
      <c r="P8" s="20">
        <v>0</v>
      </c>
      <c r="Q8" s="21">
        <v>0</v>
      </c>
      <c r="R8" s="26">
        <v>0</v>
      </c>
      <c r="S8" s="21">
        <v>0</v>
      </c>
    </row>
    <row r="9" spans="1:19" s="8" customFormat="1" ht="12" customHeight="1">
      <c r="A9" s="9" t="s">
        <v>1</v>
      </c>
      <c r="B9" s="10">
        <f aca="true" t="shared" si="0" ref="B9:B36">D9+F9+H9+J9+L9+N9+P9+R9</f>
        <v>1194</v>
      </c>
      <c r="C9" s="11">
        <f aca="true" t="shared" si="1" ref="C9:C36">E9+G9+I9+K9+M9+O9+Q9+S9</f>
        <v>644</v>
      </c>
      <c r="D9" s="27">
        <v>0</v>
      </c>
      <c r="E9" s="25">
        <v>0</v>
      </c>
      <c r="F9" s="22">
        <v>234</v>
      </c>
      <c r="G9" s="23">
        <v>139</v>
      </c>
      <c r="H9" s="22">
        <v>130</v>
      </c>
      <c r="I9" s="23">
        <v>54</v>
      </c>
      <c r="J9" s="27">
        <v>27</v>
      </c>
      <c r="K9" s="25">
        <v>10</v>
      </c>
      <c r="L9" s="22">
        <v>161</v>
      </c>
      <c r="M9" s="25">
        <v>94</v>
      </c>
      <c r="N9" s="22">
        <v>292</v>
      </c>
      <c r="O9" s="23">
        <v>152</v>
      </c>
      <c r="P9" s="22">
        <v>166</v>
      </c>
      <c r="Q9" s="23">
        <v>101</v>
      </c>
      <c r="R9" s="27">
        <v>184</v>
      </c>
      <c r="S9" s="23">
        <v>94</v>
      </c>
    </row>
    <row r="10" spans="1:19" s="8" customFormat="1" ht="12" customHeight="1">
      <c r="A10" s="9" t="s">
        <v>41</v>
      </c>
      <c r="B10" s="10">
        <f t="shared" si="0"/>
        <v>53</v>
      </c>
      <c r="C10" s="11">
        <f t="shared" si="1"/>
        <v>27</v>
      </c>
      <c r="D10" s="27">
        <v>0</v>
      </c>
      <c r="E10" s="25">
        <v>0</v>
      </c>
      <c r="F10" s="22">
        <v>0</v>
      </c>
      <c r="G10" s="23">
        <v>0</v>
      </c>
      <c r="H10" s="22">
        <v>0</v>
      </c>
      <c r="I10" s="23">
        <v>0</v>
      </c>
      <c r="J10" s="27">
        <v>0</v>
      </c>
      <c r="K10" s="25">
        <v>0</v>
      </c>
      <c r="L10" s="22">
        <v>23</v>
      </c>
      <c r="M10" s="25">
        <v>12</v>
      </c>
      <c r="N10" s="22">
        <v>0</v>
      </c>
      <c r="O10" s="23">
        <v>0</v>
      </c>
      <c r="P10" s="22">
        <v>30</v>
      </c>
      <c r="Q10" s="23">
        <v>15</v>
      </c>
      <c r="R10" s="27">
        <v>0</v>
      </c>
      <c r="S10" s="23">
        <v>0</v>
      </c>
    </row>
    <row r="11" spans="1:19" s="8" customFormat="1" ht="12" customHeight="1">
      <c r="A11" s="9" t="s">
        <v>2</v>
      </c>
      <c r="B11" s="10">
        <f t="shared" si="0"/>
        <v>2241</v>
      </c>
      <c r="C11" s="11">
        <f t="shared" si="1"/>
        <v>1125</v>
      </c>
      <c r="D11" s="27">
        <v>391</v>
      </c>
      <c r="E11" s="25">
        <v>152</v>
      </c>
      <c r="F11" s="22">
        <v>97</v>
      </c>
      <c r="G11" s="23">
        <v>32</v>
      </c>
      <c r="H11" s="22">
        <v>95</v>
      </c>
      <c r="I11" s="23">
        <v>42</v>
      </c>
      <c r="J11" s="27">
        <v>235</v>
      </c>
      <c r="K11" s="25">
        <v>135</v>
      </c>
      <c r="L11" s="22">
        <v>171</v>
      </c>
      <c r="M11" s="25">
        <v>53</v>
      </c>
      <c r="N11" s="22">
        <v>154</v>
      </c>
      <c r="O11" s="23">
        <v>115</v>
      </c>
      <c r="P11" s="22">
        <v>367</v>
      </c>
      <c r="Q11" s="23">
        <v>136</v>
      </c>
      <c r="R11" s="27">
        <v>731</v>
      </c>
      <c r="S11" s="23">
        <v>460</v>
      </c>
    </row>
    <row r="12" spans="1:19" s="8" customFormat="1" ht="12" customHeight="1">
      <c r="A12" s="9" t="s">
        <v>3</v>
      </c>
      <c r="B12" s="10">
        <f t="shared" si="0"/>
        <v>194</v>
      </c>
      <c r="C12" s="11">
        <f t="shared" si="1"/>
        <v>95</v>
      </c>
      <c r="D12" s="27">
        <v>0</v>
      </c>
      <c r="E12" s="25">
        <v>0</v>
      </c>
      <c r="F12" s="22">
        <v>0</v>
      </c>
      <c r="G12" s="23">
        <v>0</v>
      </c>
      <c r="H12" s="22">
        <v>0</v>
      </c>
      <c r="I12" s="23">
        <v>0</v>
      </c>
      <c r="J12" s="27">
        <v>0</v>
      </c>
      <c r="K12" s="25">
        <v>0</v>
      </c>
      <c r="L12" s="22">
        <v>19</v>
      </c>
      <c r="M12" s="25">
        <v>9</v>
      </c>
      <c r="N12" s="22">
        <v>160</v>
      </c>
      <c r="O12" s="23">
        <v>80</v>
      </c>
      <c r="P12" s="22">
        <v>15</v>
      </c>
      <c r="Q12" s="23">
        <v>6</v>
      </c>
      <c r="R12" s="27">
        <v>0</v>
      </c>
      <c r="S12" s="23">
        <v>0</v>
      </c>
    </row>
    <row r="13" spans="1:19" s="8" customFormat="1" ht="12" customHeight="1">
      <c r="A13" s="9" t="s">
        <v>4</v>
      </c>
      <c r="B13" s="10">
        <f t="shared" si="0"/>
        <v>72</v>
      </c>
      <c r="C13" s="11">
        <f t="shared" si="1"/>
        <v>7</v>
      </c>
      <c r="D13" s="27">
        <v>0</v>
      </c>
      <c r="E13" s="25">
        <v>0</v>
      </c>
      <c r="F13" s="22">
        <v>12</v>
      </c>
      <c r="G13" s="23">
        <v>2</v>
      </c>
      <c r="H13" s="22">
        <v>26</v>
      </c>
      <c r="I13" s="23">
        <v>1</v>
      </c>
      <c r="J13" s="27">
        <v>0</v>
      </c>
      <c r="K13" s="25">
        <v>0</v>
      </c>
      <c r="L13" s="22">
        <v>10</v>
      </c>
      <c r="M13" s="25">
        <v>4</v>
      </c>
      <c r="N13" s="22">
        <v>0</v>
      </c>
      <c r="O13" s="23">
        <v>0</v>
      </c>
      <c r="P13" s="22">
        <v>12</v>
      </c>
      <c r="Q13" s="23">
        <v>0</v>
      </c>
      <c r="R13" s="27">
        <v>12</v>
      </c>
      <c r="S13" s="23">
        <v>0</v>
      </c>
    </row>
    <row r="14" spans="1:19" s="8" customFormat="1" ht="12" customHeight="1">
      <c r="A14" s="9" t="s">
        <v>5</v>
      </c>
      <c r="B14" s="10">
        <f t="shared" si="0"/>
        <v>4765</v>
      </c>
      <c r="C14" s="11">
        <f t="shared" si="1"/>
        <v>54</v>
      </c>
      <c r="D14" s="27">
        <v>136</v>
      </c>
      <c r="E14" s="25">
        <v>0</v>
      </c>
      <c r="F14" s="22">
        <v>388</v>
      </c>
      <c r="G14" s="23">
        <v>1</v>
      </c>
      <c r="H14" s="22">
        <v>470</v>
      </c>
      <c r="I14" s="23">
        <v>1</v>
      </c>
      <c r="J14" s="27">
        <v>596</v>
      </c>
      <c r="K14" s="25">
        <v>0</v>
      </c>
      <c r="L14" s="22">
        <v>683</v>
      </c>
      <c r="M14" s="25">
        <v>22</v>
      </c>
      <c r="N14" s="22">
        <v>1284</v>
      </c>
      <c r="O14" s="23">
        <v>24</v>
      </c>
      <c r="P14" s="22">
        <v>604</v>
      </c>
      <c r="Q14" s="23">
        <v>4</v>
      </c>
      <c r="R14" s="27">
        <v>604</v>
      </c>
      <c r="S14" s="23">
        <v>2</v>
      </c>
    </row>
    <row r="15" spans="1:19" s="8" customFormat="1" ht="12" customHeight="1">
      <c r="A15" s="9" t="s">
        <v>40</v>
      </c>
      <c r="B15" s="10">
        <f t="shared" si="0"/>
        <v>1924</v>
      </c>
      <c r="C15" s="11">
        <f t="shared" si="1"/>
        <v>1360</v>
      </c>
      <c r="D15" s="27">
        <v>303</v>
      </c>
      <c r="E15" s="25">
        <v>119</v>
      </c>
      <c r="F15" s="22">
        <v>252</v>
      </c>
      <c r="G15" s="23">
        <v>200</v>
      </c>
      <c r="H15" s="22">
        <v>346</v>
      </c>
      <c r="I15" s="23">
        <v>279</v>
      </c>
      <c r="J15" s="27">
        <v>320</v>
      </c>
      <c r="K15" s="25">
        <v>320</v>
      </c>
      <c r="L15" s="22">
        <v>35</v>
      </c>
      <c r="M15" s="25">
        <v>35</v>
      </c>
      <c r="N15" s="22">
        <v>159</v>
      </c>
      <c r="O15" s="23">
        <v>159</v>
      </c>
      <c r="P15" s="22">
        <v>139</v>
      </c>
      <c r="Q15" s="23">
        <v>58</v>
      </c>
      <c r="R15" s="27">
        <v>370</v>
      </c>
      <c r="S15" s="23">
        <v>190</v>
      </c>
    </row>
    <row r="16" spans="1:19" s="8" customFormat="1" ht="12" customHeight="1">
      <c r="A16" s="9" t="s">
        <v>42</v>
      </c>
      <c r="B16" s="10">
        <f t="shared" si="0"/>
        <v>533</v>
      </c>
      <c r="C16" s="11">
        <f t="shared" si="1"/>
        <v>231</v>
      </c>
      <c r="D16" s="27">
        <v>89</v>
      </c>
      <c r="E16" s="25">
        <v>17</v>
      </c>
      <c r="F16" s="22">
        <v>26</v>
      </c>
      <c r="G16" s="23">
        <v>21</v>
      </c>
      <c r="H16" s="22">
        <v>81</v>
      </c>
      <c r="I16" s="23">
        <v>20</v>
      </c>
      <c r="J16" s="27">
        <v>0</v>
      </c>
      <c r="K16" s="25">
        <v>0</v>
      </c>
      <c r="L16" s="22">
        <v>84</v>
      </c>
      <c r="M16" s="25">
        <v>54</v>
      </c>
      <c r="N16" s="22">
        <v>47</v>
      </c>
      <c r="O16" s="23">
        <v>7</v>
      </c>
      <c r="P16" s="22">
        <v>128</v>
      </c>
      <c r="Q16" s="23">
        <v>78</v>
      </c>
      <c r="R16" s="27">
        <v>78</v>
      </c>
      <c r="S16" s="23">
        <v>34</v>
      </c>
    </row>
    <row r="17" spans="1:19" s="8" customFormat="1" ht="12" customHeight="1">
      <c r="A17" s="9" t="s">
        <v>6</v>
      </c>
      <c r="B17" s="10">
        <f t="shared" si="0"/>
        <v>455</v>
      </c>
      <c r="C17" s="11">
        <f t="shared" si="1"/>
        <v>96</v>
      </c>
      <c r="D17" s="27">
        <v>0</v>
      </c>
      <c r="E17" s="25">
        <v>0</v>
      </c>
      <c r="F17" s="22">
        <v>0</v>
      </c>
      <c r="G17" s="23">
        <v>0</v>
      </c>
      <c r="H17" s="22">
        <v>33</v>
      </c>
      <c r="I17" s="23">
        <v>8</v>
      </c>
      <c r="J17" s="27">
        <v>52</v>
      </c>
      <c r="K17" s="25">
        <v>3</v>
      </c>
      <c r="L17" s="22">
        <v>93</v>
      </c>
      <c r="M17" s="25">
        <v>12</v>
      </c>
      <c r="N17" s="22">
        <v>85</v>
      </c>
      <c r="O17" s="23">
        <v>23</v>
      </c>
      <c r="P17" s="22">
        <v>92</v>
      </c>
      <c r="Q17" s="23">
        <v>22</v>
      </c>
      <c r="R17" s="27">
        <v>100</v>
      </c>
      <c r="S17" s="23">
        <v>28</v>
      </c>
    </row>
    <row r="18" spans="1:19" s="8" customFormat="1" ht="12" customHeight="1">
      <c r="A18" s="9" t="s">
        <v>7</v>
      </c>
      <c r="B18" s="10">
        <f t="shared" si="0"/>
        <v>219</v>
      </c>
      <c r="C18" s="11">
        <f t="shared" si="1"/>
        <v>70</v>
      </c>
      <c r="D18" s="27">
        <v>72</v>
      </c>
      <c r="E18" s="25">
        <v>12</v>
      </c>
      <c r="F18" s="22">
        <v>19</v>
      </c>
      <c r="G18" s="23">
        <v>7</v>
      </c>
      <c r="H18" s="22">
        <v>37</v>
      </c>
      <c r="I18" s="23">
        <v>18</v>
      </c>
      <c r="J18" s="27">
        <v>44</v>
      </c>
      <c r="K18" s="25">
        <v>10</v>
      </c>
      <c r="L18" s="22">
        <v>17</v>
      </c>
      <c r="M18" s="25">
        <v>6</v>
      </c>
      <c r="N18" s="22">
        <v>30</v>
      </c>
      <c r="O18" s="23">
        <v>17</v>
      </c>
      <c r="P18" s="22">
        <v>0</v>
      </c>
      <c r="Q18" s="23">
        <v>0</v>
      </c>
      <c r="R18" s="27">
        <v>0</v>
      </c>
      <c r="S18" s="23">
        <v>0</v>
      </c>
    </row>
    <row r="19" spans="1:19" s="8" customFormat="1" ht="12" customHeight="1">
      <c r="A19" s="9" t="s">
        <v>8</v>
      </c>
      <c r="B19" s="10">
        <f t="shared" si="0"/>
        <v>929</v>
      </c>
      <c r="C19" s="11">
        <f t="shared" si="1"/>
        <v>265</v>
      </c>
      <c r="D19" s="27">
        <v>17</v>
      </c>
      <c r="E19" s="25">
        <v>3</v>
      </c>
      <c r="F19" s="22">
        <v>48</v>
      </c>
      <c r="G19" s="23">
        <v>18</v>
      </c>
      <c r="H19" s="22">
        <v>48</v>
      </c>
      <c r="I19" s="23">
        <v>22</v>
      </c>
      <c r="J19" s="27">
        <v>133</v>
      </c>
      <c r="K19" s="25">
        <v>42</v>
      </c>
      <c r="L19" s="22">
        <v>156</v>
      </c>
      <c r="M19" s="25">
        <v>45</v>
      </c>
      <c r="N19" s="22">
        <v>50</v>
      </c>
      <c r="O19" s="23">
        <v>15</v>
      </c>
      <c r="P19" s="22">
        <v>256</v>
      </c>
      <c r="Q19" s="23">
        <v>72</v>
      </c>
      <c r="R19" s="27">
        <v>221</v>
      </c>
      <c r="S19" s="23">
        <v>48</v>
      </c>
    </row>
    <row r="20" spans="1:19" s="8" customFormat="1" ht="12" customHeight="1">
      <c r="A20" s="9" t="s">
        <v>9</v>
      </c>
      <c r="B20" s="10">
        <f t="shared" si="0"/>
        <v>85</v>
      </c>
      <c r="C20" s="11">
        <f t="shared" si="1"/>
        <v>71</v>
      </c>
      <c r="D20" s="27">
        <v>0</v>
      </c>
      <c r="E20" s="25">
        <v>0</v>
      </c>
      <c r="F20" s="22">
        <v>0</v>
      </c>
      <c r="G20" s="23">
        <v>0</v>
      </c>
      <c r="H20" s="22">
        <v>0</v>
      </c>
      <c r="I20" s="23">
        <v>0</v>
      </c>
      <c r="J20" s="27">
        <v>31</v>
      </c>
      <c r="K20" s="25">
        <v>26</v>
      </c>
      <c r="L20" s="22">
        <v>22</v>
      </c>
      <c r="M20" s="25">
        <v>19</v>
      </c>
      <c r="N20" s="22">
        <v>0</v>
      </c>
      <c r="O20" s="23">
        <v>0</v>
      </c>
      <c r="P20" s="22">
        <v>15</v>
      </c>
      <c r="Q20" s="23">
        <v>15</v>
      </c>
      <c r="R20" s="27">
        <v>17</v>
      </c>
      <c r="S20" s="23">
        <v>11</v>
      </c>
    </row>
    <row r="21" spans="1:19" s="8" customFormat="1" ht="12" customHeight="1">
      <c r="A21" s="9" t="s">
        <v>10</v>
      </c>
      <c r="B21" s="10">
        <f t="shared" si="0"/>
        <v>783</v>
      </c>
      <c r="C21" s="11">
        <f t="shared" si="1"/>
        <v>7</v>
      </c>
      <c r="D21" s="27">
        <v>0</v>
      </c>
      <c r="E21" s="25">
        <v>0</v>
      </c>
      <c r="F21" s="22">
        <v>255</v>
      </c>
      <c r="G21" s="23">
        <v>0</v>
      </c>
      <c r="H21" s="22">
        <v>41</v>
      </c>
      <c r="I21" s="23">
        <v>0</v>
      </c>
      <c r="J21" s="27">
        <v>24</v>
      </c>
      <c r="K21" s="25">
        <v>0</v>
      </c>
      <c r="L21" s="22">
        <v>0</v>
      </c>
      <c r="M21" s="25">
        <v>0</v>
      </c>
      <c r="N21" s="22">
        <v>134</v>
      </c>
      <c r="O21" s="23">
        <v>2</v>
      </c>
      <c r="P21" s="22">
        <v>254</v>
      </c>
      <c r="Q21" s="23">
        <v>5</v>
      </c>
      <c r="R21" s="27">
        <v>75</v>
      </c>
      <c r="S21" s="23">
        <v>0</v>
      </c>
    </row>
    <row r="22" spans="1:19" s="8" customFormat="1" ht="12" customHeight="1">
      <c r="A22" s="9" t="s">
        <v>11</v>
      </c>
      <c r="B22" s="10">
        <f t="shared" si="0"/>
        <v>717</v>
      </c>
      <c r="C22" s="11">
        <f t="shared" si="1"/>
        <v>291</v>
      </c>
      <c r="D22" s="27">
        <v>25</v>
      </c>
      <c r="E22" s="25">
        <v>10</v>
      </c>
      <c r="F22" s="22">
        <v>0</v>
      </c>
      <c r="G22" s="23">
        <v>0</v>
      </c>
      <c r="H22" s="22">
        <v>60</v>
      </c>
      <c r="I22" s="23">
        <v>26</v>
      </c>
      <c r="J22" s="27">
        <v>23</v>
      </c>
      <c r="K22" s="25">
        <v>12</v>
      </c>
      <c r="L22" s="22">
        <v>219</v>
      </c>
      <c r="M22" s="25">
        <v>76</v>
      </c>
      <c r="N22" s="22">
        <v>116</v>
      </c>
      <c r="O22" s="23">
        <v>51</v>
      </c>
      <c r="P22" s="22">
        <v>152</v>
      </c>
      <c r="Q22" s="23">
        <v>61</v>
      </c>
      <c r="R22" s="27">
        <v>122</v>
      </c>
      <c r="S22" s="23">
        <v>55</v>
      </c>
    </row>
    <row r="23" spans="1:19" s="8" customFormat="1" ht="12" customHeight="1">
      <c r="A23" s="9" t="s">
        <v>12</v>
      </c>
      <c r="B23" s="10">
        <f t="shared" si="0"/>
        <v>0</v>
      </c>
      <c r="C23" s="11">
        <f t="shared" si="1"/>
        <v>0</v>
      </c>
      <c r="D23" s="27">
        <v>0</v>
      </c>
      <c r="E23" s="25">
        <v>0</v>
      </c>
      <c r="F23" s="22">
        <v>0</v>
      </c>
      <c r="G23" s="23">
        <v>0</v>
      </c>
      <c r="H23" s="22">
        <v>0</v>
      </c>
      <c r="I23" s="23">
        <v>0</v>
      </c>
      <c r="J23" s="27">
        <v>0</v>
      </c>
      <c r="K23" s="25">
        <v>0</v>
      </c>
      <c r="L23" s="22">
        <v>0</v>
      </c>
      <c r="M23" s="25">
        <v>0</v>
      </c>
      <c r="N23" s="22">
        <v>0</v>
      </c>
      <c r="O23" s="23">
        <v>0</v>
      </c>
      <c r="P23" s="22">
        <v>0</v>
      </c>
      <c r="Q23" s="23">
        <v>0</v>
      </c>
      <c r="R23" s="27">
        <v>0</v>
      </c>
      <c r="S23" s="23">
        <v>0</v>
      </c>
    </row>
    <row r="24" spans="1:19" s="8" customFormat="1" ht="12" customHeight="1">
      <c r="A24" s="9" t="s">
        <v>13</v>
      </c>
      <c r="B24" s="10">
        <f t="shared" si="0"/>
        <v>63</v>
      </c>
      <c r="C24" s="11">
        <f t="shared" si="1"/>
        <v>23</v>
      </c>
      <c r="D24" s="27">
        <v>0</v>
      </c>
      <c r="E24" s="25">
        <v>0</v>
      </c>
      <c r="F24" s="22">
        <v>0</v>
      </c>
      <c r="G24" s="23">
        <v>0</v>
      </c>
      <c r="H24" s="22">
        <v>0</v>
      </c>
      <c r="I24" s="23">
        <v>0</v>
      </c>
      <c r="J24" s="27">
        <v>0</v>
      </c>
      <c r="K24" s="25">
        <v>0</v>
      </c>
      <c r="L24" s="22">
        <v>0</v>
      </c>
      <c r="M24" s="25">
        <v>0</v>
      </c>
      <c r="N24" s="22">
        <v>0</v>
      </c>
      <c r="O24" s="23">
        <v>0</v>
      </c>
      <c r="P24" s="22">
        <v>0</v>
      </c>
      <c r="Q24" s="23">
        <v>0</v>
      </c>
      <c r="R24" s="27">
        <v>63</v>
      </c>
      <c r="S24" s="23">
        <v>23</v>
      </c>
    </row>
    <row r="25" spans="1:19" s="8" customFormat="1" ht="12" customHeight="1">
      <c r="A25" s="9" t="s">
        <v>14</v>
      </c>
      <c r="B25" s="10">
        <f t="shared" si="0"/>
        <v>694</v>
      </c>
      <c r="C25" s="11">
        <f t="shared" si="1"/>
        <v>377</v>
      </c>
      <c r="D25" s="27">
        <v>47</v>
      </c>
      <c r="E25" s="25">
        <v>24</v>
      </c>
      <c r="F25" s="22">
        <v>47</v>
      </c>
      <c r="G25" s="23">
        <v>28</v>
      </c>
      <c r="H25" s="22">
        <v>167</v>
      </c>
      <c r="I25" s="23">
        <v>83</v>
      </c>
      <c r="J25" s="27">
        <v>40</v>
      </c>
      <c r="K25" s="25">
        <v>18</v>
      </c>
      <c r="L25" s="22">
        <v>109</v>
      </c>
      <c r="M25" s="25">
        <v>57</v>
      </c>
      <c r="N25" s="22">
        <v>63</v>
      </c>
      <c r="O25" s="23">
        <v>42</v>
      </c>
      <c r="P25" s="22">
        <v>114</v>
      </c>
      <c r="Q25" s="23">
        <v>62</v>
      </c>
      <c r="R25" s="27">
        <v>107</v>
      </c>
      <c r="S25" s="23">
        <v>63</v>
      </c>
    </row>
    <row r="26" spans="1:19" s="8" customFormat="1" ht="12" customHeight="1">
      <c r="A26" s="9" t="s">
        <v>15</v>
      </c>
      <c r="B26" s="10">
        <f t="shared" si="0"/>
        <v>18</v>
      </c>
      <c r="C26" s="11">
        <f t="shared" si="1"/>
        <v>18</v>
      </c>
      <c r="D26" s="27">
        <v>0</v>
      </c>
      <c r="E26" s="25">
        <v>0</v>
      </c>
      <c r="F26" s="22">
        <v>0</v>
      </c>
      <c r="G26" s="23">
        <v>0</v>
      </c>
      <c r="H26" s="22">
        <v>18</v>
      </c>
      <c r="I26" s="23">
        <v>18</v>
      </c>
      <c r="J26" s="27">
        <v>0</v>
      </c>
      <c r="K26" s="25">
        <v>0</v>
      </c>
      <c r="L26" s="22">
        <v>0</v>
      </c>
      <c r="M26" s="25">
        <v>0</v>
      </c>
      <c r="N26" s="22">
        <v>0</v>
      </c>
      <c r="O26" s="23">
        <v>0</v>
      </c>
      <c r="P26" s="22">
        <v>0</v>
      </c>
      <c r="Q26" s="23">
        <v>0</v>
      </c>
      <c r="R26" s="27">
        <v>0</v>
      </c>
      <c r="S26" s="23">
        <v>0</v>
      </c>
    </row>
    <row r="27" spans="1:19" s="8" customFormat="1" ht="12" customHeight="1">
      <c r="A27" s="9" t="s">
        <v>18</v>
      </c>
      <c r="B27" s="10">
        <f t="shared" si="0"/>
        <v>805</v>
      </c>
      <c r="C27" s="11">
        <f t="shared" si="1"/>
        <v>212</v>
      </c>
      <c r="D27" s="27">
        <v>121</v>
      </c>
      <c r="E27" s="25">
        <v>47</v>
      </c>
      <c r="F27" s="22">
        <v>40</v>
      </c>
      <c r="G27" s="23">
        <v>12</v>
      </c>
      <c r="H27" s="22">
        <v>131</v>
      </c>
      <c r="I27" s="23">
        <v>37</v>
      </c>
      <c r="J27" s="27">
        <v>0</v>
      </c>
      <c r="K27" s="25">
        <v>0</v>
      </c>
      <c r="L27" s="22">
        <v>210</v>
      </c>
      <c r="M27" s="25">
        <v>45</v>
      </c>
      <c r="N27" s="22">
        <v>33</v>
      </c>
      <c r="O27" s="23">
        <v>3</v>
      </c>
      <c r="P27" s="22">
        <v>147</v>
      </c>
      <c r="Q27" s="23">
        <v>40</v>
      </c>
      <c r="R27" s="27">
        <v>123</v>
      </c>
      <c r="S27" s="23">
        <v>28</v>
      </c>
    </row>
    <row r="28" spans="1:19" s="8" customFormat="1" ht="12" customHeight="1">
      <c r="A28" s="9" t="s">
        <v>16</v>
      </c>
      <c r="B28" s="10">
        <f t="shared" si="0"/>
        <v>578</v>
      </c>
      <c r="C28" s="11">
        <f t="shared" si="1"/>
        <v>395</v>
      </c>
      <c r="D28" s="27">
        <v>87</v>
      </c>
      <c r="E28" s="25">
        <v>72</v>
      </c>
      <c r="F28" s="22">
        <v>0</v>
      </c>
      <c r="G28" s="23">
        <v>0</v>
      </c>
      <c r="H28" s="22">
        <v>125</v>
      </c>
      <c r="I28" s="23">
        <v>85</v>
      </c>
      <c r="J28" s="27">
        <v>22</v>
      </c>
      <c r="K28" s="25">
        <v>21</v>
      </c>
      <c r="L28" s="22">
        <v>40</v>
      </c>
      <c r="M28" s="25">
        <v>40</v>
      </c>
      <c r="N28" s="22">
        <v>40</v>
      </c>
      <c r="O28" s="23">
        <v>34</v>
      </c>
      <c r="P28" s="22">
        <v>72</v>
      </c>
      <c r="Q28" s="23">
        <v>57</v>
      </c>
      <c r="R28" s="27">
        <v>192</v>
      </c>
      <c r="S28" s="23">
        <v>86</v>
      </c>
    </row>
    <row r="29" spans="1:19" s="8" customFormat="1" ht="12" customHeight="1">
      <c r="A29" s="9" t="s">
        <v>17</v>
      </c>
      <c r="B29" s="10">
        <f t="shared" si="0"/>
        <v>251</v>
      </c>
      <c r="C29" s="11">
        <f t="shared" si="1"/>
        <v>79</v>
      </c>
      <c r="D29" s="27">
        <v>0</v>
      </c>
      <c r="E29" s="25">
        <v>0</v>
      </c>
      <c r="F29" s="22">
        <v>22</v>
      </c>
      <c r="G29" s="23">
        <v>8</v>
      </c>
      <c r="H29" s="22">
        <v>0</v>
      </c>
      <c r="I29" s="23">
        <v>0</v>
      </c>
      <c r="J29" s="27">
        <v>54</v>
      </c>
      <c r="K29" s="25">
        <v>19</v>
      </c>
      <c r="L29" s="22">
        <v>56</v>
      </c>
      <c r="M29" s="25">
        <v>11</v>
      </c>
      <c r="N29" s="22">
        <v>31</v>
      </c>
      <c r="O29" s="23">
        <v>9</v>
      </c>
      <c r="P29" s="22">
        <v>46</v>
      </c>
      <c r="Q29" s="23">
        <v>21</v>
      </c>
      <c r="R29" s="27">
        <v>42</v>
      </c>
      <c r="S29" s="23">
        <v>11</v>
      </c>
    </row>
    <row r="30" spans="1:19" s="8" customFormat="1" ht="12" customHeight="1">
      <c r="A30" s="9" t="s">
        <v>19</v>
      </c>
      <c r="B30" s="10">
        <f t="shared" si="0"/>
        <v>400</v>
      </c>
      <c r="C30" s="11">
        <f t="shared" si="1"/>
        <v>185</v>
      </c>
      <c r="D30" s="27">
        <v>89</v>
      </c>
      <c r="E30" s="25">
        <v>43</v>
      </c>
      <c r="F30" s="22">
        <v>0</v>
      </c>
      <c r="G30" s="23">
        <v>0</v>
      </c>
      <c r="H30" s="22">
        <v>11</v>
      </c>
      <c r="I30" s="23">
        <v>8</v>
      </c>
      <c r="J30" s="27">
        <v>39</v>
      </c>
      <c r="K30" s="25">
        <v>19</v>
      </c>
      <c r="L30" s="22">
        <v>40</v>
      </c>
      <c r="M30" s="25">
        <v>20</v>
      </c>
      <c r="N30" s="22">
        <v>42</v>
      </c>
      <c r="O30" s="23">
        <v>16</v>
      </c>
      <c r="P30" s="22">
        <v>167</v>
      </c>
      <c r="Q30" s="23">
        <v>75</v>
      </c>
      <c r="R30" s="27">
        <v>12</v>
      </c>
      <c r="S30" s="23">
        <v>4</v>
      </c>
    </row>
    <row r="31" spans="1:19" s="8" customFormat="1" ht="12" customHeight="1">
      <c r="A31" s="9" t="s">
        <v>20</v>
      </c>
      <c r="B31" s="10">
        <f t="shared" si="0"/>
        <v>0</v>
      </c>
      <c r="C31" s="11">
        <f t="shared" si="1"/>
        <v>0</v>
      </c>
      <c r="D31" s="27">
        <v>0</v>
      </c>
      <c r="E31" s="25">
        <v>0</v>
      </c>
      <c r="F31" s="22">
        <v>0</v>
      </c>
      <c r="G31" s="23">
        <v>0</v>
      </c>
      <c r="H31" s="22">
        <v>0</v>
      </c>
      <c r="I31" s="23">
        <v>0</v>
      </c>
      <c r="J31" s="27">
        <v>0</v>
      </c>
      <c r="K31" s="25">
        <v>0</v>
      </c>
      <c r="L31" s="22">
        <v>0</v>
      </c>
      <c r="M31" s="25">
        <v>0</v>
      </c>
      <c r="N31" s="22">
        <v>0</v>
      </c>
      <c r="O31" s="23">
        <v>0</v>
      </c>
      <c r="P31" s="22">
        <v>0</v>
      </c>
      <c r="Q31" s="23">
        <v>0</v>
      </c>
      <c r="R31" s="27">
        <v>0</v>
      </c>
      <c r="S31" s="23">
        <v>0</v>
      </c>
    </row>
    <row r="32" spans="1:19" s="8" customFormat="1" ht="12" customHeight="1">
      <c r="A32" s="9" t="s">
        <v>21</v>
      </c>
      <c r="B32" s="10">
        <f t="shared" si="0"/>
        <v>19</v>
      </c>
      <c r="C32" s="11">
        <f t="shared" si="1"/>
        <v>7</v>
      </c>
      <c r="D32" s="27">
        <v>0</v>
      </c>
      <c r="E32" s="25">
        <v>0</v>
      </c>
      <c r="F32" s="22">
        <v>19</v>
      </c>
      <c r="G32" s="23">
        <v>7</v>
      </c>
      <c r="H32" s="22">
        <v>0</v>
      </c>
      <c r="I32" s="23">
        <v>0</v>
      </c>
      <c r="J32" s="27">
        <v>0</v>
      </c>
      <c r="K32" s="25">
        <v>0</v>
      </c>
      <c r="L32" s="22">
        <v>0</v>
      </c>
      <c r="M32" s="25">
        <v>0</v>
      </c>
      <c r="N32" s="22">
        <v>0</v>
      </c>
      <c r="O32" s="23">
        <v>0</v>
      </c>
      <c r="P32" s="22">
        <v>0</v>
      </c>
      <c r="Q32" s="23">
        <v>0</v>
      </c>
      <c r="R32" s="27">
        <v>0</v>
      </c>
      <c r="S32" s="23">
        <v>0</v>
      </c>
    </row>
    <row r="33" spans="1:19" s="8" customFormat="1" ht="12" customHeight="1">
      <c r="A33" s="9" t="s">
        <v>22</v>
      </c>
      <c r="B33" s="10">
        <f t="shared" si="0"/>
        <v>33</v>
      </c>
      <c r="C33" s="11">
        <f t="shared" si="1"/>
        <v>7</v>
      </c>
      <c r="D33" s="27">
        <v>0</v>
      </c>
      <c r="E33" s="25">
        <v>0</v>
      </c>
      <c r="F33" s="22">
        <v>16</v>
      </c>
      <c r="G33" s="23">
        <v>4</v>
      </c>
      <c r="H33" s="22">
        <v>0</v>
      </c>
      <c r="I33" s="23">
        <v>0</v>
      </c>
      <c r="J33" s="27">
        <v>0</v>
      </c>
      <c r="K33" s="25">
        <v>0</v>
      </c>
      <c r="L33" s="22">
        <v>17</v>
      </c>
      <c r="M33" s="25">
        <v>3</v>
      </c>
      <c r="N33" s="22">
        <v>0</v>
      </c>
      <c r="O33" s="23">
        <v>0</v>
      </c>
      <c r="P33" s="22">
        <v>0</v>
      </c>
      <c r="Q33" s="23">
        <v>0</v>
      </c>
      <c r="R33" s="27">
        <v>0</v>
      </c>
      <c r="S33" s="23">
        <v>0</v>
      </c>
    </row>
    <row r="34" spans="1:19" s="8" customFormat="1" ht="12" customHeight="1">
      <c r="A34" s="9" t="s">
        <v>23</v>
      </c>
      <c r="B34" s="10">
        <f t="shared" si="0"/>
        <v>2490</v>
      </c>
      <c r="C34" s="11">
        <f t="shared" si="1"/>
        <v>1585</v>
      </c>
      <c r="D34" s="27">
        <v>413</v>
      </c>
      <c r="E34" s="25">
        <v>166</v>
      </c>
      <c r="F34" s="22">
        <v>121</v>
      </c>
      <c r="G34" s="23">
        <v>121</v>
      </c>
      <c r="H34" s="22">
        <v>200</v>
      </c>
      <c r="I34" s="23">
        <v>162</v>
      </c>
      <c r="J34" s="27">
        <v>318</v>
      </c>
      <c r="K34" s="25">
        <v>203</v>
      </c>
      <c r="L34" s="22">
        <v>190</v>
      </c>
      <c r="M34" s="25">
        <v>165</v>
      </c>
      <c r="N34" s="22">
        <v>391</v>
      </c>
      <c r="O34" s="23">
        <v>230</v>
      </c>
      <c r="P34" s="22">
        <v>489</v>
      </c>
      <c r="Q34" s="23">
        <v>254</v>
      </c>
      <c r="R34" s="27">
        <v>368</v>
      </c>
      <c r="S34" s="23">
        <v>284</v>
      </c>
    </row>
    <row r="35" spans="1:19" s="8" customFormat="1" ht="12" customHeight="1">
      <c r="A35" s="9" t="s">
        <v>24</v>
      </c>
      <c r="B35" s="10">
        <f t="shared" si="0"/>
        <v>51</v>
      </c>
      <c r="C35" s="11">
        <f t="shared" si="1"/>
        <v>3</v>
      </c>
      <c r="D35" s="27">
        <v>0</v>
      </c>
      <c r="E35" s="25">
        <v>0</v>
      </c>
      <c r="F35" s="22">
        <v>15</v>
      </c>
      <c r="G35" s="23">
        <v>3</v>
      </c>
      <c r="H35" s="22">
        <v>0</v>
      </c>
      <c r="I35" s="23">
        <v>0</v>
      </c>
      <c r="J35" s="27">
        <v>36</v>
      </c>
      <c r="K35" s="25">
        <v>0</v>
      </c>
      <c r="L35" s="22">
        <v>0</v>
      </c>
      <c r="M35" s="25">
        <v>0</v>
      </c>
      <c r="N35" s="22">
        <v>0</v>
      </c>
      <c r="O35" s="23">
        <v>0</v>
      </c>
      <c r="P35" s="22">
        <v>0</v>
      </c>
      <c r="Q35" s="23">
        <v>0</v>
      </c>
      <c r="R35" s="27">
        <v>0</v>
      </c>
      <c r="S35" s="23">
        <v>0</v>
      </c>
    </row>
    <row r="36" spans="1:19" s="8" customFormat="1" ht="12" customHeight="1" thickBot="1">
      <c r="A36" s="12" t="s">
        <v>25</v>
      </c>
      <c r="B36" s="13">
        <f t="shared" si="0"/>
        <v>201</v>
      </c>
      <c r="C36" s="14">
        <f t="shared" si="1"/>
        <v>7</v>
      </c>
      <c r="D36" s="30">
        <v>33</v>
      </c>
      <c r="E36" s="31">
        <v>0</v>
      </c>
      <c r="F36" s="32">
        <v>34</v>
      </c>
      <c r="G36" s="33">
        <v>2</v>
      </c>
      <c r="H36" s="32">
        <v>58</v>
      </c>
      <c r="I36" s="33">
        <v>5</v>
      </c>
      <c r="J36" s="30">
        <v>0</v>
      </c>
      <c r="K36" s="31">
        <v>0</v>
      </c>
      <c r="L36" s="32">
        <v>0</v>
      </c>
      <c r="M36" s="31">
        <v>0</v>
      </c>
      <c r="N36" s="32">
        <v>15</v>
      </c>
      <c r="O36" s="33">
        <v>0</v>
      </c>
      <c r="P36" s="32">
        <v>31</v>
      </c>
      <c r="Q36" s="33">
        <v>0</v>
      </c>
      <c r="R36" s="30">
        <v>30</v>
      </c>
      <c r="S36" s="33">
        <v>0</v>
      </c>
    </row>
    <row r="37" spans="1:19" ht="14.25" customHeight="1" thickBot="1">
      <c r="A37" s="15" t="s">
        <v>37</v>
      </c>
      <c r="B37" s="28">
        <f>SUM(B8:B36)</f>
        <v>19767</v>
      </c>
      <c r="C37" s="34">
        <f aca="true" t="shared" si="2" ref="C37:S37">SUM(C8:C36)</f>
        <v>7241</v>
      </c>
      <c r="D37" s="28">
        <f t="shared" si="2"/>
        <v>1823</v>
      </c>
      <c r="E37" s="29">
        <f t="shared" si="2"/>
        <v>665</v>
      </c>
      <c r="F37" s="35">
        <f t="shared" si="2"/>
        <v>1645</v>
      </c>
      <c r="G37" s="34">
        <f t="shared" si="2"/>
        <v>605</v>
      </c>
      <c r="H37" s="28">
        <f t="shared" si="2"/>
        <v>2077</v>
      </c>
      <c r="I37" s="29">
        <f t="shared" si="2"/>
        <v>869</v>
      </c>
      <c r="J37" s="35">
        <f t="shared" si="2"/>
        <v>1994</v>
      </c>
      <c r="K37" s="34">
        <f t="shared" si="2"/>
        <v>838</v>
      </c>
      <c r="L37" s="28">
        <f t="shared" si="2"/>
        <v>2355</v>
      </c>
      <c r="M37" s="29">
        <f t="shared" si="2"/>
        <v>782</v>
      </c>
      <c r="N37" s="35">
        <f t="shared" si="2"/>
        <v>3126</v>
      </c>
      <c r="O37" s="34">
        <f t="shared" si="2"/>
        <v>979</v>
      </c>
      <c r="P37" s="28">
        <f t="shared" si="2"/>
        <v>3296</v>
      </c>
      <c r="Q37" s="29">
        <f t="shared" si="2"/>
        <v>1082</v>
      </c>
      <c r="R37" s="35">
        <f t="shared" si="2"/>
        <v>3451</v>
      </c>
      <c r="S37" s="29">
        <f t="shared" si="2"/>
        <v>1421</v>
      </c>
    </row>
  </sheetData>
  <mergeCells count="12">
    <mergeCell ref="L6:M6"/>
    <mergeCell ref="N6:O6"/>
    <mergeCell ref="A3:M3"/>
    <mergeCell ref="N2:S2"/>
    <mergeCell ref="P6:Q6"/>
    <mergeCell ref="R6:S6"/>
    <mergeCell ref="D6:E6"/>
    <mergeCell ref="F6:G6"/>
    <mergeCell ref="H6:I6"/>
    <mergeCell ref="J6:K6"/>
    <mergeCell ref="B6:C6"/>
    <mergeCell ref="A6:A7"/>
  </mergeCells>
  <printOptions/>
  <pageMargins left="1.18" right="1.07" top="1.09" bottom="1.11" header="0.5118110236220472" footer="0.5118110236220472"/>
  <pageSetup horizontalDpi="300" verticalDpi="3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Juraj Lukáč</cp:lastModifiedBy>
  <cp:lastPrinted>2004-05-25T13:37:23Z</cp:lastPrinted>
  <dcterms:created xsi:type="dcterms:W3CDTF">2001-05-22T07:59:54Z</dcterms:created>
  <dcterms:modified xsi:type="dcterms:W3CDTF">2004-05-25T13:41:53Z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1057834236</vt:i4>
  </property>
  <property fmtid="{D5CDD505-2E9C-101B-9397-08002B2CF9AE}" pid="3" name="_EmailSubject">
    <vt:lpwstr/>
  </property>
  <property fmtid="{D5CDD505-2E9C-101B-9397-08002B2CF9AE}" pid="4" name="_AuthorEmail">
    <vt:lpwstr>dlapova@uips.sk</vt:lpwstr>
  </property>
  <property fmtid="{D5CDD505-2E9C-101B-9397-08002B2CF9AE}" pid="5" name="_AuthorEmailDisplayName">
    <vt:lpwstr>Dlapova, Sona</vt:lpwstr>
  </property>
</Properties>
</file>