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15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'Kraje'!$1:$4</definedName>
  </definedNames>
  <calcPr fullCalcOnLoad="1"/>
</workbook>
</file>

<file path=xl/sharedStrings.xml><?xml version="1.0" encoding="utf-8"?>
<sst xmlns="http://schemas.openxmlformats.org/spreadsheetml/2006/main" count="205" uniqueCount="38">
  <si>
    <t>Slovenská republika</t>
  </si>
  <si>
    <t>Štátne</t>
  </si>
  <si>
    <t>Súkromné</t>
  </si>
  <si>
    <t>Cirkevné</t>
  </si>
  <si>
    <t>Spolu</t>
  </si>
  <si>
    <t>Druh zariadenia</t>
  </si>
  <si>
    <t>spolu</t>
  </si>
  <si>
    <t>okrem toho: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</si>
  <si>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</si>
  <si>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</si>
  <si>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</si>
  <si>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</si>
  <si>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</si>
  <si>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</si>
  <si>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</si>
  <si>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</si>
  <si>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ženy</t>
  </si>
  <si>
    <t>materské školy</t>
  </si>
  <si>
    <t>základné školy</t>
  </si>
  <si>
    <t>špeciálne školy (G, SOŠ, SOU, OU)</t>
  </si>
  <si>
    <t>diagnostické centrá pre deti</t>
  </si>
  <si>
    <t>reedukačné domovy pre deti</t>
  </si>
  <si>
    <t>liečebno-výchovné sanatóriá</t>
  </si>
  <si>
    <t>diagnostické centrá pre mládež</t>
  </si>
  <si>
    <t>reedukačné domovy pre mládež</t>
  </si>
  <si>
    <t>stredné odborné učilištia</t>
  </si>
  <si>
    <t>vychová-</t>
  </si>
  <si>
    <t>pomocní</t>
  </si>
  <si>
    <t>vatelia</t>
  </si>
  <si>
    <t>Zamestnanci spolu</t>
  </si>
  <si>
    <t>reedukačné domovy pre matky</t>
  </si>
  <si>
    <t>domovy mládeže</t>
  </si>
  <si>
    <t>domovy mládeže pri zdrav. školách</t>
  </si>
  <si>
    <t>špeciálne školy (MŠ, ZŠ, OŠ, pomocné)</t>
  </si>
  <si>
    <t>Ostatní zamestnanci v školskom roku 2000/2001</t>
  </si>
  <si>
    <t>vychovávatelia</t>
  </si>
  <si>
    <t>Vychová-</t>
  </si>
  <si>
    <t>Pomocní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</si>
</sst>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/>
      <protection hidden="1"/>
    </xf>
    <xf numFmtId="0" fontId="5" fillId="3" borderId="6" xfId="0" applyFont="1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/>
      <protection hidden="1"/>
    </xf>
    <xf numFmtId="0" fontId="5" fillId="2" borderId="8" xfId="0" applyFont="1" applyFill="1" applyBorder="1" applyAlignment="1" applyProtection="1">
      <alignment/>
      <protection hidden="1"/>
    </xf>
    <xf numFmtId="0" fontId="4" fillId="3" borderId="9" xfId="0" applyFont="1" applyFill="1" applyBorder="1" applyAlignment="1" applyProtection="1">
      <alignment/>
      <protection hidden="1"/>
    </xf>
    <xf numFmtId="0" fontId="4" fillId="3" borderId="10" xfId="0" applyFont="1" applyFill="1" applyBorder="1" applyAlignment="1" applyProtection="1">
      <alignment/>
      <protection hidden="1"/>
    </xf>
    <xf numFmtId="0" fontId="4" fillId="3" borderId="11" xfId="0" applyFont="1" applyFill="1" applyBorder="1" applyAlignment="1" applyProtection="1">
      <alignment/>
      <protection hidden="1"/>
    </xf>
    <xf numFmtId="0" fontId="4" fillId="3" borderId="9" xfId="0" applyFont="1" applyFill="1" applyBorder="1" applyAlignment="1" applyProtection="1">
      <alignment horizontal="right"/>
      <protection hidden="1"/>
    </xf>
    <xf numFmtId="0" fontId="4" fillId="3" borderId="10" xfId="0" applyFont="1" applyFill="1" applyBorder="1" applyAlignment="1" applyProtection="1">
      <alignment horizontal="right"/>
      <protection hidden="1"/>
    </xf>
    <xf numFmtId="0" fontId="9" fillId="2" borderId="8" xfId="0" applyFont="1" applyFill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/>
      <protection hidden="1"/>
    </xf>
    <xf numFmtId="0" fontId="4" fillId="3" borderId="5" xfId="0" applyFont="1" applyFill="1" applyBorder="1" applyAlignment="1" applyProtection="1">
      <alignment/>
      <protection hidden="1"/>
    </xf>
    <xf numFmtId="0" fontId="4" fillId="3" borderId="6" xfId="0" applyFont="1" applyFill="1" applyBorder="1" applyAlignment="1" applyProtection="1">
      <alignment/>
      <protection hidden="1"/>
    </xf>
    <xf numFmtId="0" fontId="4" fillId="3" borderId="7" xfId="0" applyFont="1" applyFill="1" applyBorder="1" applyAlignment="1" applyProtection="1">
      <alignment/>
      <protection hidden="1"/>
    </xf>
    <xf numFmtId="0" fontId="4" fillId="4" borderId="9" xfId="0" applyFont="1" applyFill="1" applyBorder="1" applyAlignment="1" applyProtection="1">
      <alignment/>
      <protection hidden="1"/>
    </xf>
    <xf numFmtId="0" fontId="4" fillId="4" borderId="10" xfId="0" applyFont="1" applyFill="1" applyBorder="1" applyAlignment="1" applyProtection="1">
      <alignment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4" fillId="4" borderId="13" xfId="0" applyFont="1" applyFill="1" applyBorder="1" applyAlignment="1" applyProtection="1">
      <alignment/>
      <protection hidden="1"/>
    </xf>
    <xf numFmtId="0" fontId="4" fillId="4" borderId="14" xfId="0" applyFont="1" applyFill="1" applyBorder="1" applyAlignment="1" applyProtection="1">
      <alignment/>
      <protection hidden="1"/>
    </xf>
    <xf numFmtId="0" fontId="4" fillId="4" borderId="15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16" xfId="0" applyFont="1" applyFill="1" applyBorder="1" applyAlignment="1" applyProtection="1">
      <alignment/>
      <protection hidden="1"/>
    </xf>
    <xf numFmtId="0" fontId="10" fillId="2" borderId="17" xfId="0" applyFont="1" applyFill="1" applyBorder="1" applyAlignment="1" applyProtection="1">
      <alignment/>
      <protection hidden="1"/>
    </xf>
    <xf numFmtId="0" fontId="4" fillId="3" borderId="11" xfId="0" applyFont="1" applyFill="1" applyBorder="1" applyAlignment="1" applyProtection="1">
      <alignment horizontal="right"/>
      <protection hidden="1"/>
    </xf>
    <xf numFmtId="0" fontId="5" fillId="2" borderId="17" xfId="0" applyFont="1" applyFill="1" applyBorder="1" applyAlignment="1" applyProtection="1">
      <alignment/>
      <protection hidden="1"/>
    </xf>
    <xf numFmtId="0" fontId="4" fillId="3" borderId="18" xfId="0" applyFont="1" applyFill="1" applyBorder="1" applyAlignment="1" applyProtection="1">
      <alignment/>
      <protection hidden="1"/>
    </xf>
    <xf numFmtId="0" fontId="4" fillId="3" borderId="19" xfId="0" applyFont="1" applyFill="1" applyBorder="1" applyAlignment="1" applyProtection="1">
      <alignment/>
      <protection hidden="1"/>
    </xf>
    <xf numFmtId="0" fontId="4" fillId="3" borderId="20" xfId="0" applyFont="1" applyFill="1" applyBorder="1" applyAlignment="1" applyProtection="1">
      <alignment/>
      <protection hidden="1"/>
    </xf>
    <xf numFmtId="0" fontId="4" fillId="3" borderId="21" xfId="0" applyFont="1" applyFill="1" applyBorder="1" applyAlignment="1" applyProtection="1">
      <alignment/>
      <protection hidden="1"/>
    </xf>
    <xf numFmtId="0" fontId="4" fillId="3" borderId="22" xfId="0" applyFont="1" applyFill="1" applyBorder="1" applyAlignment="1" applyProtection="1">
      <alignment/>
      <protection hidden="1"/>
    </xf>
    <xf numFmtId="0" fontId="4" fillId="3" borderId="23" xfId="0" applyFont="1" applyFill="1" applyBorder="1" applyAlignment="1" applyProtection="1">
      <alignment/>
      <protection hidden="1"/>
    </xf>
    <xf numFmtId="0" fontId="13" fillId="0" borderId="24" xfId="0" applyFont="1" applyFill="1" applyBorder="1" applyAlignment="1" applyProtection="1">
      <alignment/>
      <protection hidden="1"/>
    </xf>
    <xf numFmtId="0" fontId="10" fillId="2" borderId="25" xfId="0" applyFont="1" applyFill="1" applyBorder="1" applyAlignment="1" applyProtection="1">
      <alignment horizontal="center"/>
      <protection hidden="1"/>
    </xf>
    <xf numFmtId="0" fontId="10" fillId="2" borderId="5" xfId="0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2" borderId="28" xfId="0" applyFont="1" applyFill="1" applyBorder="1" applyAlignment="1" applyProtection="1">
      <alignment horizontal="center"/>
      <protection hidden="1"/>
    </xf>
    <xf numFmtId="0" fontId="10" fillId="2" borderId="29" xfId="0" applyFont="1" applyFill="1" applyBorder="1" applyAlignment="1" applyProtection="1">
      <alignment horizontal="center"/>
      <protection hidden="1"/>
    </xf>
    <xf numFmtId="0" fontId="10" fillId="2" borderId="30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31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3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33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34" xfId="0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horizontal="center"/>
      <protection hidden="1"/>
    </xf>
    <xf numFmtId="0" fontId="10" fillId="2" borderId="36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5" fillId="2" borderId="38" xfId="0" applyFont="1" applyFill="1" applyBorder="1" applyAlignment="1" applyProtection="1">
      <alignment horizontal="center"/>
      <protection hidden="1"/>
    </xf>
    <xf numFmtId="0" fontId="5" fillId="2" borderId="39" xfId="0" applyFont="1" applyFill="1" applyBorder="1" applyAlignment="1" applyProtection="1">
      <alignment horizontal="center"/>
      <protection hidden="1"/>
    </xf>
    <xf numFmtId="0" fontId="5" fillId="2" borderId="40" xfId="0" applyFont="1" applyFill="1" applyBorder="1" applyAlignment="1" applyProtection="1">
      <alignment horizontal="center"/>
      <protection hidden="1"/>
    </xf>
    <xf numFmtId="0" fontId="5" fillId="2" borderId="41" xfId="0" applyFont="1" applyFill="1" applyBorder="1" applyAlignment="1" applyProtection="1">
      <alignment horizontal="center"/>
      <protection hidden="1"/>
    </xf>
    <xf numFmtId="0" fontId="5" fillId="2" borderId="42" xfId="0" applyFont="1" applyFill="1" applyBorder="1" applyAlignment="1" applyProtection="1">
      <alignment horizontal="center"/>
      <protection hidden="1"/>
    </xf>
    <xf numFmtId="0" fontId="10" fillId="0" borderId="24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  <xf numFmtId="0" fontId="10" fillId="2" borderId="39" xfId="0" applyFont="1" applyFill="1" applyBorder="1" applyAlignment="1" applyProtection="1">
      <alignment horizontal="center"/>
      <protection hidden="1"/>
    </xf>
    <xf numFmtId="0" fontId="10" fillId="2" borderId="40" xfId="0" applyFont="1" applyFill="1" applyBorder="1" applyAlignment="1" applyProtection="1">
      <alignment horizontal="center"/>
      <protection hidden="1"/>
    </xf>
    <xf numFmtId="0" fontId="10" fillId="2" borderId="41" xfId="0" applyFont="1" applyFill="1" applyBorder="1" applyAlignment="1" applyProtection="1">
      <alignment horizontal="center"/>
      <protection hidden="1"/>
    </xf>
    <xf numFmtId="0" fontId="10" fillId="2" borderId="42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2" borderId="43" xfId="0" applyFont="1" applyFill="1" applyBorder="1" applyAlignment="1" applyProtection="1">
      <alignment horizontal="center"/>
      <protection hidden="1"/>
    </xf>
    <xf numFmtId="0" fontId="10" fillId="2" borderId="44" xfId="0" applyFont="1" applyFill="1" applyBorder="1" applyAlignment="1" applyProtection="1">
      <alignment horizontal="center"/>
      <protection hidden="1"/>
    </xf>
    <xf numFmtId="0" fontId="10" fillId="2" borderId="45" xfId="0" applyFont="1" applyFill="1" applyBorder="1" applyAlignment="1" applyProtection="1">
      <alignment horizontal="center"/>
      <protection hidden="1"/>
    </xf>
    <xf numFmtId="0" fontId="10" fillId="2" borderId="46" xfId="0" applyFont="1" applyFill="1" applyBorder="1" applyAlignment="1" applyProtection="1">
      <alignment horizontal="center"/>
      <protection hidden="1"/>
    </xf>
    <xf numFmtId="0" fontId="10" fillId="2" borderId="47" xfId="0" applyFont="1" applyFill="1" applyBorder="1" applyAlignment="1" applyProtection="1">
      <alignment horizontal="center"/>
      <protection hidden="1"/>
    </xf>
    <xf numFmtId="0" fontId="10" fillId="2" borderId="48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RowColHeaders="0"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2.75"/>
  <cols>
    <col min="1" max="1" width="32.00390625" style="5" customWidth="1"/>
    <col min="2" max="5" width="6.75390625" style="4" customWidth="1"/>
    <col min="6" max="13" width="6.625" style="4" customWidth="1"/>
    <col min="14" max="17" width="6.75390625" style="4" customWidth="1"/>
    <col min="18" max="18" width="0.74609375" style="4" customWidth="1"/>
    <col min="19" max="16384" width="1.75390625" style="4" hidden="1" customWidth="1"/>
  </cols>
  <sheetData>
    <row r="1" spans="1:17" ht="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6.5" thickBot="1">
      <c r="A2" s="8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57" t="s">
        <v>5</v>
      </c>
      <c r="B3" s="60" t="s">
        <v>1</v>
      </c>
      <c r="C3" s="49"/>
      <c r="D3" s="49"/>
      <c r="E3" s="61"/>
      <c r="F3" s="48" t="s">
        <v>2</v>
      </c>
      <c r="G3" s="49"/>
      <c r="H3" s="49"/>
      <c r="I3" s="61"/>
      <c r="J3" s="48" t="s">
        <v>3</v>
      </c>
      <c r="K3" s="49"/>
      <c r="L3" s="49"/>
      <c r="M3" s="61"/>
      <c r="N3" s="48" t="s">
        <v>4</v>
      </c>
      <c r="O3" s="49"/>
      <c r="P3" s="49"/>
      <c r="Q3" s="50"/>
    </row>
    <row r="4" spans="1:17" ht="12.75">
      <c r="A4" s="58"/>
      <c r="B4" s="51" t="s">
        <v>26</v>
      </c>
      <c r="C4" s="52"/>
      <c r="D4" s="53" t="s">
        <v>27</v>
      </c>
      <c r="E4" s="54"/>
      <c r="F4" s="55" t="s">
        <v>26</v>
      </c>
      <c r="G4" s="52"/>
      <c r="H4" s="53" t="s">
        <v>27</v>
      </c>
      <c r="I4" s="54"/>
      <c r="J4" s="55" t="s">
        <v>26</v>
      </c>
      <c r="K4" s="52"/>
      <c r="L4" s="53" t="s">
        <v>27</v>
      </c>
      <c r="M4" s="54"/>
      <c r="N4" s="55" t="s">
        <v>26</v>
      </c>
      <c r="O4" s="52"/>
      <c r="P4" s="53" t="s">
        <v>27</v>
      </c>
      <c r="Q4" s="56"/>
    </row>
    <row r="5" spans="1:17" ht="12.75">
      <c r="A5" s="58"/>
      <c r="B5" s="62" t="s">
        <v>28</v>
      </c>
      <c r="C5" s="45"/>
      <c r="D5" s="46" t="s">
        <v>35</v>
      </c>
      <c r="E5" s="63"/>
      <c r="F5" s="44" t="s">
        <v>28</v>
      </c>
      <c r="G5" s="45"/>
      <c r="H5" s="46" t="s">
        <v>35</v>
      </c>
      <c r="I5" s="63"/>
      <c r="J5" s="44" t="s">
        <v>28</v>
      </c>
      <c r="K5" s="45"/>
      <c r="L5" s="46" t="s">
        <v>35</v>
      </c>
      <c r="M5" s="63"/>
      <c r="N5" s="44" t="s">
        <v>28</v>
      </c>
      <c r="O5" s="45"/>
      <c r="P5" s="46" t="s">
        <v>35</v>
      </c>
      <c r="Q5" s="47"/>
    </row>
    <row r="6" spans="1:17" ht="13.5" thickBot="1">
      <c r="A6" s="59"/>
      <c r="B6" s="1" t="s">
        <v>6</v>
      </c>
      <c r="C6" s="1" t="s">
        <v>16</v>
      </c>
      <c r="D6" s="1" t="s">
        <v>6</v>
      </c>
      <c r="E6" s="2" t="s">
        <v>16</v>
      </c>
      <c r="F6" s="1" t="s">
        <v>6</v>
      </c>
      <c r="G6" s="1" t="s">
        <v>16</v>
      </c>
      <c r="H6" s="1" t="s">
        <v>6</v>
      </c>
      <c r="I6" s="2" t="s">
        <v>16</v>
      </c>
      <c r="J6" s="1" t="s">
        <v>6</v>
      </c>
      <c r="K6" s="1" t="s">
        <v>16</v>
      </c>
      <c r="L6" s="1" t="s">
        <v>6</v>
      </c>
      <c r="M6" s="2" t="s">
        <v>16</v>
      </c>
      <c r="N6" s="1" t="s">
        <v>6</v>
      </c>
      <c r="O6" s="1" t="s">
        <v>16</v>
      </c>
      <c r="P6" s="1" t="s">
        <v>6</v>
      </c>
      <c r="Q6" s="3" t="s">
        <v>16</v>
      </c>
    </row>
    <row r="7" spans="1:17" ht="15.75" customHeight="1" thickTop="1">
      <c r="A7" s="9" t="s">
        <v>29</v>
      </c>
      <c r="B7" s="10">
        <f aca="true" t="shared" si="0" ref="B7:M7">SUM(B8:B19)</f>
        <v>7995</v>
      </c>
      <c r="C7" s="10">
        <f t="shared" si="0"/>
        <v>7351</v>
      </c>
      <c r="D7" s="10">
        <f t="shared" si="0"/>
        <v>582</v>
      </c>
      <c r="E7" s="11">
        <f t="shared" si="0"/>
        <v>490</v>
      </c>
      <c r="F7" s="10">
        <f t="shared" si="0"/>
        <v>12</v>
      </c>
      <c r="G7" s="10">
        <f t="shared" si="0"/>
        <v>6</v>
      </c>
      <c r="H7" s="10">
        <f t="shared" si="0"/>
        <v>4</v>
      </c>
      <c r="I7" s="11">
        <f t="shared" si="0"/>
        <v>3</v>
      </c>
      <c r="J7" s="10">
        <f t="shared" si="0"/>
        <v>310</v>
      </c>
      <c r="K7" s="10">
        <f t="shared" si="0"/>
        <v>276</v>
      </c>
      <c r="L7" s="10">
        <f t="shared" si="0"/>
        <v>24</v>
      </c>
      <c r="M7" s="11">
        <f t="shared" si="0"/>
        <v>23</v>
      </c>
      <c r="N7" s="10">
        <f aca="true" t="shared" si="1" ref="N7:Q21">SUM(B7+F7+J7)</f>
        <v>8317</v>
      </c>
      <c r="O7" s="10">
        <f t="shared" si="1"/>
        <v>7633</v>
      </c>
      <c r="P7" s="10">
        <f t="shared" si="1"/>
        <v>610</v>
      </c>
      <c r="Q7" s="12">
        <f t="shared" si="1"/>
        <v>516</v>
      </c>
    </row>
    <row r="8" spans="1:17" ht="18" customHeight="1">
      <c r="A8" s="13" t="s">
        <v>17</v>
      </c>
      <c r="B8" s="14">
        <v>0</v>
      </c>
      <c r="C8" s="14">
        <v>0</v>
      </c>
      <c r="D8" s="14">
        <v>4</v>
      </c>
      <c r="E8" s="15">
        <v>4</v>
      </c>
      <c r="F8" s="14">
        <v>0</v>
      </c>
      <c r="G8" s="14">
        <v>0</v>
      </c>
      <c r="H8" s="14">
        <v>1</v>
      </c>
      <c r="I8" s="15">
        <v>1</v>
      </c>
      <c r="J8" s="14">
        <v>0</v>
      </c>
      <c r="K8" s="14">
        <v>0</v>
      </c>
      <c r="L8" s="14">
        <v>0</v>
      </c>
      <c r="M8" s="15">
        <v>0</v>
      </c>
      <c r="N8" s="14">
        <f t="shared" si="1"/>
        <v>0</v>
      </c>
      <c r="O8" s="14">
        <f t="shared" si="1"/>
        <v>0</v>
      </c>
      <c r="P8" s="14">
        <f t="shared" si="1"/>
        <v>5</v>
      </c>
      <c r="Q8" s="16">
        <f t="shared" si="1"/>
        <v>5</v>
      </c>
    </row>
    <row r="9" spans="1:17" ht="18" customHeight="1">
      <c r="A9" s="13" t="s">
        <v>18</v>
      </c>
      <c r="B9" s="14">
        <v>5435</v>
      </c>
      <c r="C9" s="14">
        <v>5371</v>
      </c>
      <c r="D9" s="17">
        <v>0</v>
      </c>
      <c r="E9" s="18">
        <v>0</v>
      </c>
      <c r="F9" s="17">
        <v>3</v>
      </c>
      <c r="G9" s="17">
        <v>3</v>
      </c>
      <c r="H9" s="17">
        <v>0</v>
      </c>
      <c r="I9" s="18">
        <v>0</v>
      </c>
      <c r="J9" s="17">
        <v>234</v>
      </c>
      <c r="K9" s="17">
        <v>228</v>
      </c>
      <c r="L9" s="17">
        <v>0</v>
      </c>
      <c r="M9" s="18">
        <v>0</v>
      </c>
      <c r="N9" s="14">
        <f t="shared" si="1"/>
        <v>5672</v>
      </c>
      <c r="O9" s="14">
        <f t="shared" si="1"/>
        <v>5602</v>
      </c>
      <c r="P9" s="14">
        <f t="shared" si="1"/>
        <v>0</v>
      </c>
      <c r="Q9" s="16">
        <f t="shared" si="1"/>
        <v>0</v>
      </c>
    </row>
    <row r="10" spans="1:17" ht="18" customHeight="1">
      <c r="A10" s="19" t="s">
        <v>33</v>
      </c>
      <c r="B10" s="14">
        <v>1063</v>
      </c>
      <c r="C10" s="14">
        <v>990</v>
      </c>
      <c r="D10" s="17">
        <v>304</v>
      </c>
      <c r="E10" s="18">
        <v>296</v>
      </c>
      <c r="F10" s="17">
        <v>0</v>
      </c>
      <c r="G10" s="17">
        <v>0</v>
      </c>
      <c r="H10" s="17">
        <v>0</v>
      </c>
      <c r="I10" s="18">
        <v>0</v>
      </c>
      <c r="J10" s="17">
        <v>41</v>
      </c>
      <c r="K10" s="17">
        <v>35</v>
      </c>
      <c r="L10" s="17">
        <v>21</v>
      </c>
      <c r="M10" s="18">
        <v>20</v>
      </c>
      <c r="N10" s="14">
        <f t="shared" si="1"/>
        <v>1104</v>
      </c>
      <c r="O10" s="14">
        <f t="shared" si="1"/>
        <v>1025</v>
      </c>
      <c r="P10" s="14">
        <f t="shared" si="1"/>
        <v>325</v>
      </c>
      <c r="Q10" s="16">
        <f t="shared" si="1"/>
        <v>316</v>
      </c>
    </row>
    <row r="11" spans="1:17" ht="18" customHeight="1">
      <c r="A11" s="13" t="s">
        <v>19</v>
      </c>
      <c r="B11" s="14">
        <v>186</v>
      </c>
      <c r="C11" s="14">
        <v>135</v>
      </c>
      <c r="D11" s="17">
        <v>83</v>
      </c>
      <c r="E11" s="18">
        <v>66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4">
        <f t="shared" si="1"/>
        <v>186</v>
      </c>
      <c r="O11" s="14">
        <f t="shared" si="1"/>
        <v>135</v>
      </c>
      <c r="P11" s="14">
        <f t="shared" si="1"/>
        <v>83</v>
      </c>
      <c r="Q11" s="16">
        <f t="shared" si="1"/>
        <v>66</v>
      </c>
    </row>
    <row r="12" spans="1:17" ht="18" customHeight="1">
      <c r="A12" s="13" t="s">
        <v>20</v>
      </c>
      <c r="B12" s="14">
        <v>43</v>
      </c>
      <c r="C12" s="14">
        <v>32</v>
      </c>
      <c r="D12" s="14">
        <v>30</v>
      </c>
      <c r="E12" s="15">
        <v>26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5">
        <v>0</v>
      </c>
      <c r="N12" s="14">
        <f t="shared" si="1"/>
        <v>43</v>
      </c>
      <c r="O12" s="14">
        <f t="shared" si="1"/>
        <v>32</v>
      </c>
      <c r="P12" s="14">
        <f t="shared" si="1"/>
        <v>30</v>
      </c>
      <c r="Q12" s="16">
        <f t="shared" si="1"/>
        <v>26</v>
      </c>
    </row>
    <row r="13" spans="1:17" ht="18" customHeight="1">
      <c r="A13" s="13" t="s">
        <v>21</v>
      </c>
      <c r="B13" s="14">
        <v>74</v>
      </c>
      <c r="C13" s="14">
        <v>38</v>
      </c>
      <c r="D13" s="14">
        <v>26</v>
      </c>
      <c r="E13" s="15">
        <v>10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5">
        <v>0</v>
      </c>
      <c r="N13" s="14">
        <f t="shared" si="1"/>
        <v>74</v>
      </c>
      <c r="O13" s="14">
        <f t="shared" si="1"/>
        <v>38</v>
      </c>
      <c r="P13" s="14">
        <f t="shared" si="1"/>
        <v>26</v>
      </c>
      <c r="Q13" s="16">
        <f t="shared" si="1"/>
        <v>10</v>
      </c>
    </row>
    <row r="14" spans="1:17" ht="18" customHeight="1">
      <c r="A14" s="13" t="s">
        <v>22</v>
      </c>
      <c r="B14" s="14">
        <v>54</v>
      </c>
      <c r="C14" s="14">
        <v>37</v>
      </c>
      <c r="D14" s="14">
        <v>26</v>
      </c>
      <c r="E14" s="15">
        <v>22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5">
        <v>0</v>
      </c>
      <c r="N14" s="14">
        <f t="shared" si="1"/>
        <v>54</v>
      </c>
      <c r="O14" s="14">
        <f t="shared" si="1"/>
        <v>37</v>
      </c>
      <c r="P14" s="14">
        <f t="shared" si="1"/>
        <v>26</v>
      </c>
      <c r="Q14" s="16">
        <f t="shared" si="1"/>
        <v>22</v>
      </c>
    </row>
    <row r="15" spans="1:17" ht="18" customHeight="1">
      <c r="A15" s="13" t="s">
        <v>23</v>
      </c>
      <c r="B15" s="14">
        <v>14</v>
      </c>
      <c r="C15" s="14">
        <v>7</v>
      </c>
      <c r="D15" s="14">
        <v>10</v>
      </c>
      <c r="E15" s="15">
        <v>8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5">
        <v>0</v>
      </c>
      <c r="N15" s="14">
        <f t="shared" si="1"/>
        <v>14</v>
      </c>
      <c r="O15" s="14">
        <f t="shared" si="1"/>
        <v>7</v>
      </c>
      <c r="P15" s="14">
        <f t="shared" si="1"/>
        <v>10</v>
      </c>
      <c r="Q15" s="16">
        <f t="shared" si="1"/>
        <v>8</v>
      </c>
    </row>
    <row r="16" spans="1:17" ht="18" customHeight="1">
      <c r="A16" s="13" t="s">
        <v>24</v>
      </c>
      <c r="B16" s="14">
        <v>88</v>
      </c>
      <c r="C16" s="14">
        <v>33</v>
      </c>
      <c r="D16" s="14">
        <v>33</v>
      </c>
      <c r="E16" s="15">
        <v>14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5">
        <v>0</v>
      </c>
      <c r="N16" s="14">
        <f t="shared" si="1"/>
        <v>88</v>
      </c>
      <c r="O16" s="14">
        <f t="shared" si="1"/>
        <v>33</v>
      </c>
      <c r="P16" s="14">
        <f t="shared" si="1"/>
        <v>33</v>
      </c>
      <c r="Q16" s="16">
        <f t="shared" si="1"/>
        <v>14</v>
      </c>
    </row>
    <row r="17" spans="1:17" ht="18" customHeight="1">
      <c r="A17" s="13" t="s">
        <v>30</v>
      </c>
      <c r="B17" s="14">
        <v>6</v>
      </c>
      <c r="C17" s="14">
        <v>6</v>
      </c>
      <c r="D17" s="14">
        <v>1</v>
      </c>
      <c r="E17" s="15">
        <v>1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5">
        <v>0</v>
      </c>
      <c r="N17" s="14">
        <f t="shared" si="1"/>
        <v>6</v>
      </c>
      <c r="O17" s="14">
        <f t="shared" si="1"/>
        <v>6</v>
      </c>
      <c r="P17" s="14">
        <f t="shared" si="1"/>
        <v>1</v>
      </c>
      <c r="Q17" s="16">
        <f t="shared" si="1"/>
        <v>1</v>
      </c>
    </row>
    <row r="18" spans="1:17" ht="18" customHeight="1">
      <c r="A18" s="13" t="s">
        <v>31</v>
      </c>
      <c r="B18" s="14">
        <v>523</v>
      </c>
      <c r="C18" s="14">
        <v>368</v>
      </c>
      <c r="D18" s="14">
        <v>38</v>
      </c>
      <c r="E18" s="15">
        <v>27</v>
      </c>
      <c r="F18" s="14">
        <v>9</v>
      </c>
      <c r="G18" s="14">
        <v>3</v>
      </c>
      <c r="H18" s="14">
        <v>3</v>
      </c>
      <c r="I18" s="15">
        <v>2</v>
      </c>
      <c r="J18" s="14">
        <v>35</v>
      </c>
      <c r="K18" s="14">
        <v>13</v>
      </c>
      <c r="L18" s="14">
        <v>3</v>
      </c>
      <c r="M18" s="15">
        <v>3</v>
      </c>
      <c r="N18" s="14">
        <f t="shared" si="1"/>
        <v>567</v>
      </c>
      <c r="O18" s="14">
        <f t="shared" si="1"/>
        <v>384</v>
      </c>
      <c r="P18" s="14">
        <f t="shared" si="1"/>
        <v>44</v>
      </c>
      <c r="Q18" s="16">
        <f t="shared" si="1"/>
        <v>32</v>
      </c>
    </row>
    <row r="19" spans="1:17" ht="18" customHeight="1">
      <c r="A19" s="20" t="s">
        <v>25</v>
      </c>
      <c r="B19" s="21">
        <v>509</v>
      </c>
      <c r="C19" s="21">
        <v>334</v>
      </c>
      <c r="D19" s="21">
        <v>27</v>
      </c>
      <c r="E19" s="22">
        <v>16</v>
      </c>
      <c r="F19" s="21">
        <v>0</v>
      </c>
      <c r="G19" s="21">
        <v>0</v>
      </c>
      <c r="H19" s="21">
        <v>0</v>
      </c>
      <c r="I19" s="22">
        <v>0</v>
      </c>
      <c r="J19" s="21">
        <v>0</v>
      </c>
      <c r="K19" s="21">
        <v>0</v>
      </c>
      <c r="L19" s="21">
        <v>0</v>
      </c>
      <c r="M19" s="22">
        <v>0</v>
      </c>
      <c r="N19" s="21">
        <f t="shared" si="1"/>
        <v>509</v>
      </c>
      <c r="O19" s="21">
        <f t="shared" si="1"/>
        <v>334</v>
      </c>
      <c r="P19" s="21">
        <f t="shared" si="1"/>
        <v>27</v>
      </c>
      <c r="Q19" s="23">
        <f t="shared" si="1"/>
        <v>16</v>
      </c>
    </row>
    <row r="20" spans="1:17" ht="18" customHeight="1">
      <c r="A20" s="13" t="s">
        <v>7</v>
      </c>
      <c r="B20" s="24"/>
      <c r="C20" s="24"/>
      <c r="D20" s="24"/>
      <c r="E20" s="25"/>
      <c r="F20" s="24"/>
      <c r="G20" s="24"/>
      <c r="H20" s="24"/>
      <c r="I20" s="25"/>
      <c r="J20" s="24"/>
      <c r="K20" s="24"/>
      <c r="L20" s="24"/>
      <c r="M20" s="25"/>
      <c r="N20" s="24"/>
      <c r="O20" s="24"/>
      <c r="P20" s="24"/>
      <c r="Q20" s="26"/>
    </row>
    <row r="21" spans="1:17" ht="18" customHeight="1" thickBot="1">
      <c r="A21" s="27" t="s">
        <v>32</v>
      </c>
      <c r="B21" s="28">
        <v>81</v>
      </c>
      <c r="C21" s="28">
        <v>73</v>
      </c>
      <c r="D21" s="28">
        <v>8</v>
      </c>
      <c r="E21" s="29">
        <v>8</v>
      </c>
      <c r="F21" s="28">
        <v>0</v>
      </c>
      <c r="G21" s="28">
        <v>0</v>
      </c>
      <c r="H21" s="28">
        <v>0</v>
      </c>
      <c r="I21" s="29">
        <v>0</v>
      </c>
      <c r="J21" s="28">
        <v>9</v>
      </c>
      <c r="K21" s="28">
        <v>8</v>
      </c>
      <c r="L21" s="28">
        <v>0</v>
      </c>
      <c r="M21" s="29">
        <v>0</v>
      </c>
      <c r="N21" s="28">
        <f t="shared" si="1"/>
        <v>90</v>
      </c>
      <c r="O21" s="28">
        <f t="shared" si="1"/>
        <v>81</v>
      </c>
      <c r="P21" s="28">
        <f t="shared" si="1"/>
        <v>8</v>
      </c>
      <c r="Q21" s="30">
        <f t="shared" si="1"/>
        <v>8</v>
      </c>
    </row>
    <row r="23" ht="15.75" customHeight="1"/>
    <row r="44" ht="15.75" customHeight="1"/>
    <row r="60" ht="15.75" customHeight="1"/>
    <row r="81" ht="15.75" customHeight="1"/>
    <row r="97" ht="15.75" customHeight="1"/>
  </sheetData>
  <sheetProtection password="CC86" sheet="1" objects="1" scenarios="1"/>
  <mergeCells count="21">
    <mergeCell ref="L5:M5"/>
    <mergeCell ref="P4:Q4"/>
    <mergeCell ref="A3:A6"/>
    <mergeCell ref="B3:E3"/>
    <mergeCell ref="F3:I3"/>
    <mergeCell ref="J3:M3"/>
    <mergeCell ref="B5:C5"/>
    <mergeCell ref="D5:E5"/>
    <mergeCell ref="F5:G5"/>
    <mergeCell ref="H5:I5"/>
    <mergeCell ref="J5:K5"/>
    <mergeCell ref="N5:O5"/>
    <mergeCell ref="P5:Q5"/>
    <mergeCell ref="N3:Q3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&amp;L&amp;"Times New Roman,obyčejné\&amp;9ÚIPŠ Bratislava
Oddelenie štatistiky a služieb&amp;R&amp;"Times New Roman,obyčejné\&amp;9Aktualizácia
apríl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showRowColHeaders="0" workbookViewId="0" topLeftCell="A1">
      <pane xSplit="1" ySplit="4" topLeftCell="B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00390625" defaultRowHeight="12.75"/>
  <cols>
    <col min="1" max="1" width="31.75390625" style="4" customWidth="1"/>
    <col min="2" max="5" width="6.75390625" style="4" customWidth="1"/>
    <col min="6" max="13" width="6.625" style="4" customWidth="1"/>
    <col min="14" max="17" width="6.75390625" style="4" customWidth="1"/>
    <col min="18" max="18" width="0.74609375" style="4" customWidth="1"/>
    <col min="19" max="16384" width="1.75390625" style="4" hidden="1" customWidth="1"/>
  </cols>
  <sheetData>
    <row r="1" spans="1:17" ht="16.5" thickBot="1">
      <c r="A1" s="31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2.75">
      <c r="A2" s="57" t="s">
        <v>5</v>
      </c>
      <c r="B2" s="79" t="s">
        <v>36</v>
      </c>
      <c r="C2" s="80"/>
      <c r="D2" s="76" t="s">
        <v>37</v>
      </c>
      <c r="E2" s="78"/>
      <c r="F2" s="79" t="s">
        <v>36</v>
      </c>
      <c r="G2" s="80"/>
      <c r="H2" s="76" t="s">
        <v>37</v>
      </c>
      <c r="I2" s="78"/>
      <c r="J2" s="79" t="s">
        <v>36</v>
      </c>
      <c r="K2" s="80"/>
      <c r="L2" s="76" t="s">
        <v>37</v>
      </c>
      <c r="M2" s="78"/>
      <c r="N2" s="81" t="s">
        <v>36</v>
      </c>
      <c r="O2" s="80"/>
      <c r="P2" s="76" t="s">
        <v>37</v>
      </c>
      <c r="Q2" s="77"/>
    </row>
    <row r="3" spans="1:17" ht="12.75">
      <c r="A3" s="58"/>
      <c r="B3" s="62" t="s">
        <v>28</v>
      </c>
      <c r="C3" s="45"/>
      <c r="D3" s="46" t="s">
        <v>35</v>
      </c>
      <c r="E3" s="63"/>
      <c r="F3" s="62" t="s">
        <v>28</v>
      </c>
      <c r="G3" s="45"/>
      <c r="H3" s="46" t="s">
        <v>35</v>
      </c>
      <c r="I3" s="63"/>
      <c r="J3" s="62" t="s">
        <v>28</v>
      </c>
      <c r="K3" s="45"/>
      <c r="L3" s="46" t="s">
        <v>35</v>
      </c>
      <c r="M3" s="63"/>
      <c r="N3" s="44" t="s">
        <v>28</v>
      </c>
      <c r="O3" s="45"/>
      <c r="P3" s="46" t="s">
        <v>35</v>
      </c>
      <c r="Q3" s="47"/>
    </row>
    <row r="4" spans="1:17" ht="13.5" thickBot="1">
      <c r="A4" s="59"/>
      <c r="B4" s="1" t="s">
        <v>6</v>
      </c>
      <c r="C4" s="1" t="s">
        <v>16</v>
      </c>
      <c r="D4" s="1" t="s">
        <v>6</v>
      </c>
      <c r="E4" s="2" t="s">
        <v>16</v>
      </c>
      <c r="F4" s="1" t="s">
        <v>6</v>
      </c>
      <c r="G4" s="1" t="s">
        <v>16</v>
      </c>
      <c r="H4" s="1" t="s">
        <v>6</v>
      </c>
      <c r="I4" s="2" t="s">
        <v>16</v>
      </c>
      <c r="J4" s="1" t="s">
        <v>6</v>
      </c>
      <c r="K4" s="1" t="s">
        <v>16</v>
      </c>
      <c r="L4" s="1" t="s">
        <v>6</v>
      </c>
      <c r="M4" s="2" t="s">
        <v>16</v>
      </c>
      <c r="N4" s="1" t="s">
        <v>6</v>
      </c>
      <c r="O4" s="1" t="s">
        <v>16</v>
      </c>
      <c r="P4" s="1" t="s">
        <v>6</v>
      </c>
      <c r="Q4" s="3" t="s">
        <v>16</v>
      </c>
    </row>
    <row r="5" spans="1:17" ht="17.25" thickBot="1" thickTop="1">
      <c r="A5" s="33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3.5" thickBot="1">
      <c r="A6" s="34"/>
      <c r="B6" s="70" t="s">
        <v>8</v>
      </c>
      <c r="C6" s="71"/>
      <c r="D6" s="71"/>
      <c r="E6" s="72"/>
      <c r="F6" s="73" t="s">
        <v>9</v>
      </c>
      <c r="G6" s="71"/>
      <c r="H6" s="71"/>
      <c r="I6" s="72"/>
      <c r="J6" s="73" t="s">
        <v>10</v>
      </c>
      <c r="K6" s="71"/>
      <c r="L6" s="71"/>
      <c r="M6" s="72"/>
      <c r="N6" s="73" t="s">
        <v>11</v>
      </c>
      <c r="O6" s="71"/>
      <c r="P6" s="71"/>
      <c r="Q6" s="74"/>
    </row>
    <row r="7" spans="1:17" ht="14.25">
      <c r="A7" s="9" t="s">
        <v>29</v>
      </c>
      <c r="B7" s="10">
        <f aca="true" t="shared" si="0" ref="B7:Q7">SUM(B8:B19)</f>
        <v>1083</v>
      </c>
      <c r="C7" s="10">
        <f t="shared" si="0"/>
        <v>970</v>
      </c>
      <c r="D7" s="10">
        <f t="shared" si="0"/>
        <v>107</v>
      </c>
      <c r="E7" s="11">
        <f t="shared" si="0"/>
        <v>72</v>
      </c>
      <c r="F7" s="10">
        <f t="shared" si="0"/>
        <v>782</v>
      </c>
      <c r="G7" s="10">
        <f t="shared" si="0"/>
        <v>740</v>
      </c>
      <c r="H7" s="10">
        <f t="shared" si="0"/>
        <v>42</v>
      </c>
      <c r="I7" s="11">
        <f t="shared" si="0"/>
        <v>37</v>
      </c>
      <c r="J7" s="10">
        <f t="shared" si="0"/>
        <v>742</v>
      </c>
      <c r="K7" s="10">
        <f t="shared" si="0"/>
        <v>684</v>
      </c>
      <c r="L7" s="10">
        <f t="shared" si="0"/>
        <v>34</v>
      </c>
      <c r="M7" s="11">
        <f t="shared" si="0"/>
        <v>28</v>
      </c>
      <c r="N7" s="10">
        <f t="shared" si="0"/>
        <v>1062</v>
      </c>
      <c r="O7" s="10">
        <f t="shared" si="0"/>
        <v>974</v>
      </c>
      <c r="P7" s="10">
        <f t="shared" si="0"/>
        <v>59</v>
      </c>
      <c r="Q7" s="12">
        <f t="shared" si="0"/>
        <v>55</v>
      </c>
    </row>
    <row r="8" spans="1:17" ht="12.75">
      <c r="A8" s="13" t="s">
        <v>17</v>
      </c>
      <c r="B8" s="14">
        <v>0</v>
      </c>
      <c r="C8" s="14">
        <v>0</v>
      </c>
      <c r="D8" s="14">
        <v>0</v>
      </c>
      <c r="E8" s="15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5">
        <v>0</v>
      </c>
      <c r="N8" s="14">
        <v>0</v>
      </c>
      <c r="O8" s="14">
        <v>0</v>
      </c>
      <c r="P8" s="14">
        <v>0</v>
      </c>
      <c r="Q8" s="16">
        <v>0</v>
      </c>
    </row>
    <row r="9" spans="1:17" ht="12.75">
      <c r="A9" s="13" t="s">
        <v>18</v>
      </c>
      <c r="B9" s="17">
        <v>720</v>
      </c>
      <c r="C9" s="17">
        <v>710</v>
      </c>
      <c r="D9" s="17">
        <v>0</v>
      </c>
      <c r="E9" s="18">
        <v>0</v>
      </c>
      <c r="F9" s="17">
        <v>579</v>
      </c>
      <c r="G9" s="17">
        <v>571</v>
      </c>
      <c r="H9" s="17">
        <v>0</v>
      </c>
      <c r="I9" s="18">
        <v>0</v>
      </c>
      <c r="J9" s="17">
        <v>536</v>
      </c>
      <c r="K9" s="17">
        <v>527</v>
      </c>
      <c r="L9" s="17">
        <v>0</v>
      </c>
      <c r="M9" s="18">
        <v>0</v>
      </c>
      <c r="N9" s="17">
        <v>774</v>
      </c>
      <c r="O9" s="17">
        <v>761</v>
      </c>
      <c r="P9" s="17">
        <v>0</v>
      </c>
      <c r="Q9" s="35">
        <v>0</v>
      </c>
    </row>
    <row r="10" spans="1:17" ht="12.75">
      <c r="A10" s="19" t="s">
        <v>33</v>
      </c>
      <c r="B10" s="17">
        <v>162</v>
      </c>
      <c r="C10" s="17">
        <v>149</v>
      </c>
      <c r="D10" s="17">
        <v>34</v>
      </c>
      <c r="E10" s="18">
        <v>33</v>
      </c>
      <c r="F10" s="17">
        <v>97</v>
      </c>
      <c r="G10" s="17">
        <v>94</v>
      </c>
      <c r="H10" s="17">
        <v>26</v>
      </c>
      <c r="I10" s="18">
        <v>23</v>
      </c>
      <c r="J10" s="17">
        <v>69</v>
      </c>
      <c r="K10" s="17">
        <v>68</v>
      </c>
      <c r="L10" s="17">
        <v>19</v>
      </c>
      <c r="M10" s="18">
        <v>19</v>
      </c>
      <c r="N10" s="17">
        <v>108</v>
      </c>
      <c r="O10" s="17">
        <v>96</v>
      </c>
      <c r="P10" s="17">
        <v>32</v>
      </c>
      <c r="Q10" s="35">
        <v>31</v>
      </c>
    </row>
    <row r="11" spans="1:17" ht="12.75">
      <c r="A11" s="13" t="s">
        <v>19</v>
      </c>
      <c r="B11" s="17">
        <v>21</v>
      </c>
      <c r="C11" s="17">
        <v>11</v>
      </c>
      <c r="D11" s="17">
        <v>14</v>
      </c>
      <c r="E11" s="18">
        <v>8</v>
      </c>
      <c r="F11" s="17">
        <v>8</v>
      </c>
      <c r="G11" s="17">
        <v>4</v>
      </c>
      <c r="H11" s="17">
        <v>4</v>
      </c>
      <c r="I11" s="18">
        <v>3</v>
      </c>
      <c r="J11" s="17">
        <v>10</v>
      </c>
      <c r="K11" s="17">
        <v>7</v>
      </c>
      <c r="L11" s="17">
        <v>5</v>
      </c>
      <c r="M11" s="18">
        <v>5</v>
      </c>
      <c r="N11" s="17">
        <v>26</v>
      </c>
      <c r="O11" s="17">
        <v>23</v>
      </c>
      <c r="P11" s="17">
        <v>16</v>
      </c>
      <c r="Q11" s="35">
        <v>14</v>
      </c>
    </row>
    <row r="12" spans="1:17" ht="12.75">
      <c r="A12" s="13" t="s">
        <v>20</v>
      </c>
      <c r="B12" s="14">
        <v>22</v>
      </c>
      <c r="C12" s="14">
        <v>17</v>
      </c>
      <c r="D12" s="14">
        <v>13</v>
      </c>
      <c r="E12" s="15">
        <v>11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5">
        <v>0</v>
      </c>
      <c r="N12" s="14">
        <v>0</v>
      </c>
      <c r="O12" s="14">
        <v>0</v>
      </c>
      <c r="P12" s="14">
        <v>0</v>
      </c>
      <c r="Q12" s="16">
        <v>0</v>
      </c>
    </row>
    <row r="13" spans="1:17" ht="12.75">
      <c r="A13" s="13" t="s">
        <v>21</v>
      </c>
      <c r="B13" s="14">
        <v>12</v>
      </c>
      <c r="C13" s="14">
        <v>2</v>
      </c>
      <c r="D13" s="14">
        <v>5</v>
      </c>
      <c r="E13" s="15">
        <v>1</v>
      </c>
      <c r="F13" s="14">
        <v>4</v>
      </c>
      <c r="G13" s="14">
        <v>3</v>
      </c>
      <c r="H13" s="14">
        <v>2</v>
      </c>
      <c r="I13" s="15">
        <v>2</v>
      </c>
      <c r="J13" s="14">
        <v>0</v>
      </c>
      <c r="K13" s="14">
        <v>0</v>
      </c>
      <c r="L13" s="14">
        <v>0</v>
      </c>
      <c r="M13" s="15">
        <v>0</v>
      </c>
      <c r="N13" s="14">
        <v>6</v>
      </c>
      <c r="O13" s="14">
        <v>5</v>
      </c>
      <c r="P13" s="14">
        <v>2</v>
      </c>
      <c r="Q13" s="16">
        <v>2</v>
      </c>
    </row>
    <row r="14" spans="1:17" ht="12.75">
      <c r="A14" s="13" t="s">
        <v>22</v>
      </c>
      <c r="B14" s="14">
        <v>10</v>
      </c>
      <c r="C14" s="14">
        <v>3</v>
      </c>
      <c r="D14" s="14">
        <v>8</v>
      </c>
      <c r="E14" s="15">
        <v>4</v>
      </c>
      <c r="F14" s="14">
        <v>11</v>
      </c>
      <c r="G14" s="14">
        <v>9</v>
      </c>
      <c r="H14" s="14">
        <v>5</v>
      </c>
      <c r="I14" s="15">
        <v>5</v>
      </c>
      <c r="J14" s="14">
        <v>0</v>
      </c>
      <c r="K14" s="14">
        <v>0</v>
      </c>
      <c r="L14" s="14">
        <v>0</v>
      </c>
      <c r="M14" s="15">
        <v>0</v>
      </c>
      <c r="N14" s="14">
        <v>7</v>
      </c>
      <c r="O14" s="14">
        <v>4</v>
      </c>
      <c r="P14" s="14">
        <v>3</v>
      </c>
      <c r="Q14" s="16">
        <v>3</v>
      </c>
    </row>
    <row r="15" spans="1:17" ht="12.75">
      <c r="A15" s="13" t="s">
        <v>23</v>
      </c>
      <c r="B15" s="14">
        <v>7</v>
      </c>
      <c r="C15" s="14">
        <v>2</v>
      </c>
      <c r="D15" s="14">
        <v>5</v>
      </c>
      <c r="E15" s="15">
        <v>3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5">
        <v>0</v>
      </c>
      <c r="N15" s="14">
        <v>0</v>
      </c>
      <c r="O15" s="14">
        <v>0</v>
      </c>
      <c r="P15" s="14">
        <v>0</v>
      </c>
      <c r="Q15" s="16">
        <v>0</v>
      </c>
    </row>
    <row r="16" spans="1:17" ht="12.75">
      <c r="A16" s="13" t="s">
        <v>24</v>
      </c>
      <c r="B16" s="14">
        <v>18</v>
      </c>
      <c r="C16" s="14">
        <v>3</v>
      </c>
      <c r="D16" s="14">
        <v>8</v>
      </c>
      <c r="E16" s="15">
        <v>1</v>
      </c>
      <c r="F16" s="14">
        <v>14</v>
      </c>
      <c r="G16" s="14">
        <v>6</v>
      </c>
      <c r="H16" s="14">
        <v>3</v>
      </c>
      <c r="I16" s="15">
        <v>2</v>
      </c>
      <c r="J16" s="14">
        <v>9</v>
      </c>
      <c r="K16" s="14">
        <v>2</v>
      </c>
      <c r="L16" s="14">
        <v>9</v>
      </c>
      <c r="M16" s="15">
        <v>3</v>
      </c>
      <c r="N16" s="14">
        <v>14</v>
      </c>
      <c r="O16" s="14">
        <v>9</v>
      </c>
      <c r="P16" s="14">
        <v>2</v>
      </c>
      <c r="Q16" s="16">
        <v>2</v>
      </c>
    </row>
    <row r="17" spans="1:17" ht="12.75">
      <c r="A17" s="13" t="s">
        <v>30</v>
      </c>
      <c r="B17" s="14">
        <v>0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5">
        <v>0</v>
      </c>
      <c r="N17" s="14">
        <v>6</v>
      </c>
      <c r="O17" s="14">
        <v>6</v>
      </c>
      <c r="P17" s="14">
        <v>1</v>
      </c>
      <c r="Q17" s="16">
        <v>1</v>
      </c>
    </row>
    <row r="18" spans="1:17" ht="12.75">
      <c r="A18" s="13" t="s">
        <v>31</v>
      </c>
      <c r="B18" s="14">
        <v>47</v>
      </c>
      <c r="C18" s="14">
        <v>32</v>
      </c>
      <c r="D18" s="14">
        <v>15</v>
      </c>
      <c r="E18" s="15">
        <v>9</v>
      </c>
      <c r="F18" s="14">
        <v>39</v>
      </c>
      <c r="G18" s="14">
        <v>29</v>
      </c>
      <c r="H18" s="14">
        <v>2</v>
      </c>
      <c r="I18" s="15">
        <v>2</v>
      </c>
      <c r="J18" s="14">
        <v>39</v>
      </c>
      <c r="K18" s="14">
        <v>29</v>
      </c>
      <c r="L18" s="14">
        <v>1</v>
      </c>
      <c r="M18" s="15">
        <v>1</v>
      </c>
      <c r="N18" s="14">
        <v>54</v>
      </c>
      <c r="O18" s="14">
        <v>36</v>
      </c>
      <c r="P18" s="14">
        <v>0</v>
      </c>
      <c r="Q18" s="16">
        <v>0</v>
      </c>
    </row>
    <row r="19" spans="1:17" ht="12.75">
      <c r="A19" s="20" t="s">
        <v>25</v>
      </c>
      <c r="B19" s="21">
        <v>64</v>
      </c>
      <c r="C19" s="21">
        <v>41</v>
      </c>
      <c r="D19" s="21">
        <v>5</v>
      </c>
      <c r="E19" s="22">
        <v>2</v>
      </c>
      <c r="F19" s="21">
        <v>30</v>
      </c>
      <c r="G19" s="21">
        <v>24</v>
      </c>
      <c r="H19" s="21">
        <v>0</v>
      </c>
      <c r="I19" s="22">
        <v>0</v>
      </c>
      <c r="J19" s="21">
        <v>79</v>
      </c>
      <c r="K19" s="21">
        <v>51</v>
      </c>
      <c r="L19" s="21">
        <v>0</v>
      </c>
      <c r="M19" s="22">
        <v>0</v>
      </c>
      <c r="N19" s="21">
        <v>67</v>
      </c>
      <c r="O19" s="21">
        <v>34</v>
      </c>
      <c r="P19" s="21">
        <v>3</v>
      </c>
      <c r="Q19" s="23">
        <v>2</v>
      </c>
    </row>
    <row r="20" spans="1:17" ht="12.75">
      <c r="A20" s="13" t="s">
        <v>7</v>
      </c>
      <c r="B20" s="24"/>
      <c r="C20" s="24"/>
      <c r="D20" s="24"/>
      <c r="E20" s="25"/>
      <c r="F20" s="24"/>
      <c r="G20" s="24"/>
      <c r="H20" s="24"/>
      <c r="I20" s="25"/>
      <c r="J20" s="24"/>
      <c r="K20" s="24"/>
      <c r="L20" s="24"/>
      <c r="M20" s="25"/>
      <c r="N20" s="24"/>
      <c r="O20" s="24"/>
      <c r="P20" s="24"/>
      <c r="Q20" s="26"/>
    </row>
    <row r="21" spans="1:17" ht="13.5" thickBot="1">
      <c r="A21" s="27" t="s">
        <v>32</v>
      </c>
      <c r="B21" s="28">
        <v>12</v>
      </c>
      <c r="C21" s="28">
        <v>11</v>
      </c>
      <c r="D21" s="28">
        <v>2</v>
      </c>
      <c r="E21" s="29">
        <v>2</v>
      </c>
      <c r="F21" s="28">
        <v>12</v>
      </c>
      <c r="G21" s="28">
        <v>11</v>
      </c>
      <c r="H21" s="28">
        <v>0</v>
      </c>
      <c r="I21" s="29">
        <v>0</v>
      </c>
      <c r="J21" s="28">
        <v>4</v>
      </c>
      <c r="K21" s="28">
        <v>4</v>
      </c>
      <c r="L21" s="28">
        <v>0</v>
      </c>
      <c r="M21" s="29">
        <v>0</v>
      </c>
      <c r="N21" s="28">
        <v>3</v>
      </c>
      <c r="O21" s="28">
        <v>3</v>
      </c>
      <c r="P21" s="28">
        <v>0</v>
      </c>
      <c r="Q21" s="30">
        <v>0</v>
      </c>
    </row>
    <row r="22" spans="1:17" ht="13.5" thickBot="1">
      <c r="A22" s="36"/>
      <c r="B22" s="64" t="s">
        <v>12</v>
      </c>
      <c r="C22" s="65"/>
      <c r="D22" s="65"/>
      <c r="E22" s="66"/>
      <c r="F22" s="67" t="s">
        <v>13</v>
      </c>
      <c r="G22" s="65"/>
      <c r="H22" s="65"/>
      <c r="I22" s="66"/>
      <c r="J22" s="67" t="s">
        <v>14</v>
      </c>
      <c r="K22" s="65"/>
      <c r="L22" s="65"/>
      <c r="M22" s="66"/>
      <c r="N22" s="67" t="s">
        <v>15</v>
      </c>
      <c r="O22" s="65"/>
      <c r="P22" s="65"/>
      <c r="Q22" s="68"/>
    </row>
    <row r="23" spans="1:17" ht="14.25">
      <c r="A23" s="9" t="s">
        <v>29</v>
      </c>
      <c r="B23" s="10">
        <f aca="true" t="shared" si="1" ref="B23:Q23">SUM(B24:B35)</f>
        <v>868</v>
      </c>
      <c r="C23" s="10">
        <f t="shared" si="1"/>
        <v>818</v>
      </c>
      <c r="D23" s="10">
        <f t="shared" si="1"/>
        <v>65</v>
      </c>
      <c r="E23" s="11">
        <f t="shared" si="1"/>
        <v>62</v>
      </c>
      <c r="F23" s="10">
        <f t="shared" si="1"/>
        <v>1266</v>
      </c>
      <c r="G23" s="10">
        <f t="shared" si="1"/>
        <v>1154</v>
      </c>
      <c r="H23" s="10">
        <f t="shared" si="1"/>
        <v>107</v>
      </c>
      <c r="I23" s="11">
        <f t="shared" si="1"/>
        <v>87</v>
      </c>
      <c r="J23" s="10">
        <f t="shared" si="1"/>
        <v>1131</v>
      </c>
      <c r="K23" s="10">
        <f t="shared" si="1"/>
        <v>1024</v>
      </c>
      <c r="L23" s="10">
        <f t="shared" si="1"/>
        <v>77</v>
      </c>
      <c r="M23" s="11">
        <f t="shared" si="1"/>
        <v>72</v>
      </c>
      <c r="N23" s="10">
        <f t="shared" si="1"/>
        <v>1061</v>
      </c>
      <c r="O23" s="10">
        <f t="shared" si="1"/>
        <v>987</v>
      </c>
      <c r="P23" s="10">
        <f t="shared" si="1"/>
        <v>91</v>
      </c>
      <c r="Q23" s="12">
        <f t="shared" si="1"/>
        <v>77</v>
      </c>
    </row>
    <row r="24" spans="1:17" ht="12.75">
      <c r="A24" s="13" t="s">
        <v>17</v>
      </c>
      <c r="B24" s="14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5">
        <v>0</v>
      </c>
      <c r="N24" s="14">
        <v>0</v>
      </c>
      <c r="O24" s="14">
        <v>0</v>
      </c>
      <c r="P24" s="14">
        <v>4</v>
      </c>
      <c r="Q24" s="16">
        <v>4</v>
      </c>
    </row>
    <row r="25" spans="1:17" ht="12.75">
      <c r="A25" s="13" t="s">
        <v>18</v>
      </c>
      <c r="B25" s="17">
        <v>590</v>
      </c>
      <c r="C25" s="17">
        <v>587</v>
      </c>
      <c r="D25" s="17">
        <v>0</v>
      </c>
      <c r="E25" s="18">
        <v>0</v>
      </c>
      <c r="F25" s="17">
        <v>762</v>
      </c>
      <c r="G25" s="17">
        <v>750</v>
      </c>
      <c r="H25" s="17">
        <v>0</v>
      </c>
      <c r="I25" s="18">
        <v>0</v>
      </c>
      <c r="J25" s="17">
        <v>753</v>
      </c>
      <c r="K25" s="17">
        <v>748</v>
      </c>
      <c r="L25" s="17">
        <v>0</v>
      </c>
      <c r="M25" s="18">
        <v>0</v>
      </c>
      <c r="N25" s="17">
        <v>721</v>
      </c>
      <c r="O25" s="17">
        <v>717</v>
      </c>
      <c r="P25" s="17">
        <v>0</v>
      </c>
      <c r="Q25" s="35">
        <v>0</v>
      </c>
    </row>
    <row r="26" spans="1:17" ht="12.75">
      <c r="A26" s="19" t="s">
        <v>33</v>
      </c>
      <c r="B26" s="17">
        <v>110</v>
      </c>
      <c r="C26" s="17">
        <v>103</v>
      </c>
      <c r="D26" s="17">
        <v>34</v>
      </c>
      <c r="E26" s="18">
        <v>34</v>
      </c>
      <c r="F26" s="17">
        <v>220</v>
      </c>
      <c r="G26" s="17">
        <v>205</v>
      </c>
      <c r="H26" s="17">
        <v>59</v>
      </c>
      <c r="I26" s="18">
        <v>59</v>
      </c>
      <c r="J26" s="17">
        <v>172</v>
      </c>
      <c r="K26" s="17">
        <v>154</v>
      </c>
      <c r="L26" s="17">
        <v>58</v>
      </c>
      <c r="M26" s="18">
        <v>57</v>
      </c>
      <c r="N26" s="17">
        <v>125</v>
      </c>
      <c r="O26" s="17">
        <v>121</v>
      </c>
      <c r="P26" s="17">
        <v>42</v>
      </c>
      <c r="Q26" s="35">
        <v>40</v>
      </c>
    </row>
    <row r="27" spans="1:17" ht="12.75">
      <c r="A27" s="13" t="s">
        <v>19</v>
      </c>
      <c r="B27" s="17">
        <v>25</v>
      </c>
      <c r="C27" s="17">
        <v>19</v>
      </c>
      <c r="D27" s="17">
        <v>9</v>
      </c>
      <c r="E27" s="18">
        <v>8</v>
      </c>
      <c r="F27" s="17">
        <v>39</v>
      </c>
      <c r="G27" s="17">
        <v>35</v>
      </c>
      <c r="H27" s="17">
        <v>19</v>
      </c>
      <c r="I27" s="18">
        <v>16</v>
      </c>
      <c r="J27" s="17">
        <v>30</v>
      </c>
      <c r="K27" s="17">
        <v>15</v>
      </c>
      <c r="L27" s="17">
        <v>8</v>
      </c>
      <c r="M27" s="18">
        <v>6</v>
      </c>
      <c r="N27" s="17">
        <v>27</v>
      </c>
      <c r="O27" s="17">
        <v>21</v>
      </c>
      <c r="P27" s="17">
        <v>8</v>
      </c>
      <c r="Q27" s="35">
        <v>6</v>
      </c>
    </row>
    <row r="28" spans="1:17" ht="12.75">
      <c r="A28" s="13" t="s">
        <v>20</v>
      </c>
      <c r="B28" s="14">
        <v>9</v>
      </c>
      <c r="C28" s="14">
        <v>6</v>
      </c>
      <c r="D28" s="14">
        <v>7</v>
      </c>
      <c r="E28" s="15">
        <v>5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5">
        <v>0</v>
      </c>
      <c r="N28" s="14">
        <v>12</v>
      </c>
      <c r="O28" s="14">
        <v>9</v>
      </c>
      <c r="P28" s="14">
        <v>10</v>
      </c>
      <c r="Q28" s="16">
        <v>10</v>
      </c>
    </row>
    <row r="29" spans="1:17" ht="12.75">
      <c r="A29" s="13" t="s">
        <v>21</v>
      </c>
      <c r="B29" s="14">
        <v>0</v>
      </c>
      <c r="C29" s="14">
        <v>0</v>
      </c>
      <c r="D29" s="14">
        <v>0</v>
      </c>
      <c r="E29" s="15">
        <v>0</v>
      </c>
      <c r="F29" s="14">
        <v>15</v>
      </c>
      <c r="G29" s="14">
        <v>4</v>
      </c>
      <c r="H29" s="14">
        <v>6</v>
      </c>
      <c r="I29" s="15">
        <v>0</v>
      </c>
      <c r="J29" s="14">
        <v>0</v>
      </c>
      <c r="K29" s="14">
        <v>0</v>
      </c>
      <c r="L29" s="14">
        <v>0</v>
      </c>
      <c r="M29" s="15">
        <v>0</v>
      </c>
      <c r="N29" s="14">
        <v>37</v>
      </c>
      <c r="O29" s="14">
        <v>24</v>
      </c>
      <c r="P29" s="14">
        <v>11</v>
      </c>
      <c r="Q29" s="16">
        <v>5</v>
      </c>
    </row>
    <row r="30" spans="1:17" ht="12.75">
      <c r="A30" s="13" t="s">
        <v>22</v>
      </c>
      <c r="B30" s="14">
        <v>7</v>
      </c>
      <c r="C30" s="14">
        <v>5</v>
      </c>
      <c r="D30" s="14">
        <v>4</v>
      </c>
      <c r="E30" s="15">
        <v>4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5">
        <v>0</v>
      </c>
      <c r="N30" s="14">
        <v>19</v>
      </c>
      <c r="O30" s="14">
        <v>16</v>
      </c>
      <c r="P30" s="14">
        <v>6</v>
      </c>
      <c r="Q30" s="16">
        <v>6</v>
      </c>
    </row>
    <row r="31" spans="1:17" ht="12.75">
      <c r="A31" s="13" t="s">
        <v>23</v>
      </c>
      <c r="B31" s="14">
        <v>7</v>
      </c>
      <c r="C31" s="14">
        <v>5</v>
      </c>
      <c r="D31" s="14">
        <v>5</v>
      </c>
      <c r="E31" s="15">
        <v>5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5">
        <v>0</v>
      </c>
      <c r="N31" s="14">
        <v>0</v>
      </c>
      <c r="O31" s="14">
        <v>0</v>
      </c>
      <c r="P31" s="14">
        <v>0</v>
      </c>
      <c r="Q31" s="16">
        <v>0</v>
      </c>
    </row>
    <row r="32" spans="1:17" ht="12.75">
      <c r="A32" s="13" t="s">
        <v>24</v>
      </c>
      <c r="B32" s="14">
        <v>0</v>
      </c>
      <c r="C32" s="14">
        <v>0</v>
      </c>
      <c r="D32" s="14">
        <v>0</v>
      </c>
      <c r="E32" s="15">
        <v>0</v>
      </c>
      <c r="F32" s="14">
        <v>13</v>
      </c>
      <c r="G32" s="14">
        <v>1</v>
      </c>
      <c r="H32" s="14">
        <v>5</v>
      </c>
      <c r="I32" s="15">
        <v>0</v>
      </c>
      <c r="J32" s="14">
        <v>15</v>
      </c>
      <c r="K32" s="14">
        <v>9</v>
      </c>
      <c r="L32" s="14">
        <v>4</v>
      </c>
      <c r="M32" s="15">
        <v>4</v>
      </c>
      <c r="N32" s="14">
        <v>5</v>
      </c>
      <c r="O32" s="14">
        <v>3</v>
      </c>
      <c r="P32" s="14">
        <v>2</v>
      </c>
      <c r="Q32" s="16">
        <v>2</v>
      </c>
    </row>
    <row r="33" spans="1:17" ht="12.75">
      <c r="A33" s="13" t="s">
        <v>30</v>
      </c>
      <c r="B33" s="14">
        <v>0</v>
      </c>
      <c r="C33" s="14">
        <v>0</v>
      </c>
      <c r="D33" s="14">
        <v>0</v>
      </c>
      <c r="E33" s="15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5">
        <v>0</v>
      </c>
      <c r="N33" s="14">
        <v>0</v>
      </c>
      <c r="O33" s="14">
        <v>0</v>
      </c>
      <c r="P33" s="14">
        <v>0</v>
      </c>
      <c r="Q33" s="16">
        <v>0</v>
      </c>
    </row>
    <row r="34" spans="1:17" ht="12.75">
      <c r="A34" s="13" t="s">
        <v>31</v>
      </c>
      <c r="B34" s="14">
        <v>69</v>
      </c>
      <c r="C34" s="14">
        <v>53</v>
      </c>
      <c r="D34" s="14">
        <v>4</v>
      </c>
      <c r="E34" s="15">
        <v>4</v>
      </c>
      <c r="F34" s="14">
        <v>115</v>
      </c>
      <c r="G34" s="14">
        <v>82</v>
      </c>
      <c r="H34" s="14">
        <v>11</v>
      </c>
      <c r="I34" s="15">
        <v>8</v>
      </c>
      <c r="J34" s="14">
        <v>82</v>
      </c>
      <c r="K34" s="14">
        <v>53</v>
      </c>
      <c r="L34" s="14">
        <v>2</v>
      </c>
      <c r="M34" s="15">
        <v>2</v>
      </c>
      <c r="N34" s="14">
        <v>78</v>
      </c>
      <c r="O34" s="14">
        <v>54</v>
      </c>
      <c r="P34" s="14">
        <v>3</v>
      </c>
      <c r="Q34" s="16">
        <v>1</v>
      </c>
    </row>
    <row r="35" spans="1:17" ht="12.75">
      <c r="A35" s="20" t="s">
        <v>25</v>
      </c>
      <c r="B35" s="21">
        <v>51</v>
      </c>
      <c r="C35" s="21">
        <v>40</v>
      </c>
      <c r="D35" s="21">
        <v>2</v>
      </c>
      <c r="E35" s="22">
        <v>2</v>
      </c>
      <c r="F35" s="21">
        <v>102</v>
      </c>
      <c r="G35" s="21">
        <v>77</v>
      </c>
      <c r="H35" s="21">
        <v>7</v>
      </c>
      <c r="I35" s="22">
        <v>4</v>
      </c>
      <c r="J35" s="21">
        <v>79</v>
      </c>
      <c r="K35" s="21">
        <v>45</v>
      </c>
      <c r="L35" s="21">
        <v>5</v>
      </c>
      <c r="M35" s="22">
        <v>3</v>
      </c>
      <c r="N35" s="21">
        <v>37</v>
      </c>
      <c r="O35" s="21">
        <v>22</v>
      </c>
      <c r="P35" s="21">
        <v>5</v>
      </c>
      <c r="Q35" s="23">
        <v>3</v>
      </c>
    </row>
    <row r="36" spans="1:17" ht="12.75">
      <c r="A36" s="13" t="s">
        <v>7</v>
      </c>
      <c r="B36" s="24"/>
      <c r="C36" s="24"/>
      <c r="D36" s="24"/>
      <c r="E36" s="25"/>
      <c r="F36" s="24"/>
      <c r="G36" s="24"/>
      <c r="H36" s="24"/>
      <c r="I36" s="25"/>
      <c r="J36" s="24"/>
      <c r="K36" s="24"/>
      <c r="L36" s="24"/>
      <c r="M36" s="25"/>
      <c r="N36" s="24"/>
      <c r="O36" s="24"/>
      <c r="P36" s="24"/>
      <c r="Q36" s="26"/>
    </row>
    <row r="37" spans="1:17" ht="13.5" thickBot="1">
      <c r="A37" s="27" t="s">
        <v>32</v>
      </c>
      <c r="B37" s="28">
        <v>13</v>
      </c>
      <c r="C37" s="28">
        <v>12</v>
      </c>
      <c r="D37" s="28">
        <v>0</v>
      </c>
      <c r="E37" s="29">
        <v>0</v>
      </c>
      <c r="F37" s="28">
        <v>11</v>
      </c>
      <c r="G37" s="28">
        <v>10</v>
      </c>
      <c r="H37" s="28">
        <v>0</v>
      </c>
      <c r="I37" s="29">
        <v>0</v>
      </c>
      <c r="J37" s="28">
        <v>12</v>
      </c>
      <c r="K37" s="28">
        <v>10</v>
      </c>
      <c r="L37" s="28">
        <v>1</v>
      </c>
      <c r="M37" s="29">
        <v>1</v>
      </c>
      <c r="N37" s="28">
        <v>14</v>
      </c>
      <c r="O37" s="28">
        <v>12</v>
      </c>
      <c r="P37" s="28">
        <v>5</v>
      </c>
      <c r="Q37" s="30">
        <v>5</v>
      </c>
    </row>
    <row r="38" spans="1:17" ht="16.5" thickBot="1">
      <c r="A38" s="43" t="s">
        <v>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3.5" thickBot="1">
      <c r="A39" s="34"/>
      <c r="B39" s="70" t="s">
        <v>8</v>
      </c>
      <c r="C39" s="71"/>
      <c r="D39" s="71"/>
      <c r="E39" s="72"/>
      <c r="F39" s="73" t="s">
        <v>9</v>
      </c>
      <c r="G39" s="71"/>
      <c r="H39" s="71"/>
      <c r="I39" s="72"/>
      <c r="J39" s="73" t="s">
        <v>10</v>
      </c>
      <c r="K39" s="71"/>
      <c r="L39" s="71"/>
      <c r="M39" s="72"/>
      <c r="N39" s="73" t="s">
        <v>11</v>
      </c>
      <c r="O39" s="71"/>
      <c r="P39" s="71"/>
      <c r="Q39" s="74"/>
    </row>
    <row r="40" spans="1:17" ht="14.25">
      <c r="A40" s="9" t="s">
        <v>29</v>
      </c>
      <c r="B40" s="10">
        <f aca="true" t="shared" si="2" ref="B40:Q40">SUM(B41:B52)</f>
        <v>10</v>
      </c>
      <c r="C40" s="10">
        <f t="shared" si="2"/>
        <v>4</v>
      </c>
      <c r="D40" s="10">
        <f t="shared" si="2"/>
        <v>3</v>
      </c>
      <c r="E40" s="11">
        <f t="shared" si="2"/>
        <v>2</v>
      </c>
      <c r="F40" s="10">
        <f t="shared" si="2"/>
        <v>0</v>
      </c>
      <c r="G40" s="10">
        <f t="shared" si="2"/>
        <v>0</v>
      </c>
      <c r="H40" s="10">
        <f t="shared" si="2"/>
        <v>0</v>
      </c>
      <c r="I40" s="11">
        <f t="shared" si="2"/>
        <v>0</v>
      </c>
      <c r="J40" s="10">
        <f t="shared" si="2"/>
        <v>0</v>
      </c>
      <c r="K40" s="10">
        <f t="shared" si="2"/>
        <v>0</v>
      </c>
      <c r="L40" s="10">
        <f t="shared" si="2"/>
        <v>0</v>
      </c>
      <c r="M40" s="11">
        <f t="shared" si="2"/>
        <v>0</v>
      </c>
      <c r="N40" s="10">
        <f t="shared" si="2"/>
        <v>0</v>
      </c>
      <c r="O40" s="10">
        <f t="shared" si="2"/>
        <v>0</v>
      </c>
      <c r="P40" s="10">
        <f t="shared" si="2"/>
        <v>0</v>
      </c>
      <c r="Q40" s="12">
        <f t="shared" si="2"/>
        <v>0</v>
      </c>
    </row>
    <row r="41" spans="1:17" ht="12.75">
      <c r="A41" s="13" t="s">
        <v>17</v>
      </c>
      <c r="B41" s="37">
        <v>0</v>
      </c>
      <c r="C41" s="38">
        <v>0</v>
      </c>
      <c r="D41" s="38">
        <v>0</v>
      </c>
      <c r="E41" s="39">
        <v>0</v>
      </c>
      <c r="F41" s="38">
        <v>0</v>
      </c>
      <c r="G41" s="38">
        <v>0</v>
      </c>
      <c r="H41" s="38">
        <v>0</v>
      </c>
      <c r="I41" s="39">
        <v>0</v>
      </c>
      <c r="J41" s="38">
        <v>0</v>
      </c>
      <c r="K41" s="38">
        <v>0</v>
      </c>
      <c r="L41" s="38">
        <v>0</v>
      </c>
      <c r="M41" s="39">
        <v>0</v>
      </c>
      <c r="N41" s="38">
        <v>0</v>
      </c>
      <c r="O41" s="38">
        <v>0</v>
      </c>
      <c r="P41" s="38">
        <v>0</v>
      </c>
      <c r="Q41" s="40">
        <v>0</v>
      </c>
    </row>
    <row r="42" spans="1:17" ht="12.75">
      <c r="A42" s="13" t="s">
        <v>18</v>
      </c>
      <c r="B42" s="41">
        <v>1</v>
      </c>
      <c r="C42" s="14">
        <v>1</v>
      </c>
      <c r="D42" s="14">
        <v>0</v>
      </c>
      <c r="E42" s="15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5">
        <v>0</v>
      </c>
      <c r="N42" s="14">
        <v>0</v>
      </c>
      <c r="O42" s="14">
        <v>0</v>
      </c>
      <c r="P42" s="14">
        <v>0</v>
      </c>
      <c r="Q42" s="16">
        <v>0</v>
      </c>
    </row>
    <row r="43" spans="1:17" ht="12.75">
      <c r="A43" s="19" t="s">
        <v>33</v>
      </c>
      <c r="B43" s="41">
        <v>0</v>
      </c>
      <c r="C43" s="14">
        <v>0</v>
      </c>
      <c r="D43" s="14">
        <v>0</v>
      </c>
      <c r="E43" s="15">
        <v>0</v>
      </c>
      <c r="F43" s="14">
        <v>0</v>
      </c>
      <c r="G43" s="14">
        <v>0</v>
      </c>
      <c r="H43" s="14">
        <v>0</v>
      </c>
      <c r="I43" s="15">
        <v>0</v>
      </c>
      <c r="J43" s="14">
        <v>0</v>
      </c>
      <c r="K43" s="14">
        <v>0</v>
      </c>
      <c r="L43" s="14">
        <v>0</v>
      </c>
      <c r="M43" s="15">
        <v>0</v>
      </c>
      <c r="N43" s="14">
        <v>0</v>
      </c>
      <c r="O43" s="14">
        <v>0</v>
      </c>
      <c r="P43" s="14">
        <v>0</v>
      </c>
      <c r="Q43" s="16">
        <v>0</v>
      </c>
    </row>
    <row r="44" spans="1:17" ht="12.75">
      <c r="A44" s="13" t="s">
        <v>19</v>
      </c>
      <c r="B44" s="41">
        <v>0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5">
        <v>0</v>
      </c>
      <c r="N44" s="14">
        <v>0</v>
      </c>
      <c r="O44" s="14">
        <v>0</v>
      </c>
      <c r="P44" s="14">
        <v>0</v>
      </c>
      <c r="Q44" s="16">
        <v>0</v>
      </c>
    </row>
    <row r="45" spans="1:17" ht="12.75">
      <c r="A45" s="13" t="s">
        <v>20</v>
      </c>
      <c r="B45" s="41">
        <v>0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5">
        <v>0</v>
      </c>
      <c r="N45" s="14">
        <v>0</v>
      </c>
      <c r="O45" s="14">
        <v>0</v>
      </c>
      <c r="P45" s="14">
        <v>0</v>
      </c>
      <c r="Q45" s="16">
        <v>0</v>
      </c>
    </row>
    <row r="46" spans="1:17" ht="12.75">
      <c r="A46" s="13" t="s">
        <v>21</v>
      </c>
      <c r="B46" s="41">
        <v>0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5">
        <v>0</v>
      </c>
      <c r="N46" s="14">
        <v>0</v>
      </c>
      <c r="O46" s="14">
        <v>0</v>
      </c>
      <c r="P46" s="14">
        <v>0</v>
      </c>
      <c r="Q46" s="16">
        <v>0</v>
      </c>
    </row>
    <row r="47" spans="1:17" ht="12.75">
      <c r="A47" s="13" t="s">
        <v>22</v>
      </c>
      <c r="B47" s="41">
        <v>0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5">
        <v>0</v>
      </c>
      <c r="N47" s="14">
        <v>0</v>
      </c>
      <c r="O47" s="14">
        <v>0</v>
      </c>
      <c r="P47" s="14">
        <v>0</v>
      </c>
      <c r="Q47" s="16">
        <v>0</v>
      </c>
    </row>
    <row r="48" spans="1:17" ht="12.75">
      <c r="A48" s="13" t="s">
        <v>23</v>
      </c>
      <c r="B48" s="41">
        <v>0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5">
        <v>0</v>
      </c>
      <c r="N48" s="14">
        <v>0</v>
      </c>
      <c r="O48" s="14">
        <v>0</v>
      </c>
      <c r="P48" s="14">
        <v>0</v>
      </c>
      <c r="Q48" s="16">
        <v>0</v>
      </c>
    </row>
    <row r="49" spans="1:17" ht="12.75">
      <c r="A49" s="13" t="s">
        <v>24</v>
      </c>
      <c r="B49" s="41">
        <v>0</v>
      </c>
      <c r="C49" s="14">
        <v>0</v>
      </c>
      <c r="D49" s="14">
        <v>0</v>
      </c>
      <c r="E49" s="15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5">
        <v>0</v>
      </c>
      <c r="N49" s="14">
        <v>0</v>
      </c>
      <c r="O49" s="14">
        <v>0</v>
      </c>
      <c r="P49" s="14">
        <v>0</v>
      </c>
      <c r="Q49" s="16">
        <v>0</v>
      </c>
    </row>
    <row r="50" spans="1:17" ht="12.75">
      <c r="A50" s="13" t="s">
        <v>30</v>
      </c>
      <c r="B50" s="41">
        <v>0</v>
      </c>
      <c r="C50" s="14">
        <v>0</v>
      </c>
      <c r="D50" s="14">
        <v>0</v>
      </c>
      <c r="E50" s="15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5">
        <v>0</v>
      </c>
      <c r="N50" s="14">
        <v>0</v>
      </c>
      <c r="O50" s="14">
        <v>0</v>
      </c>
      <c r="P50" s="14">
        <v>0</v>
      </c>
      <c r="Q50" s="16">
        <v>0</v>
      </c>
    </row>
    <row r="51" spans="1:17" ht="12.75">
      <c r="A51" s="13" t="s">
        <v>31</v>
      </c>
      <c r="B51" s="41">
        <v>9</v>
      </c>
      <c r="C51" s="14">
        <v>3</v>
      </c>
      <c r="D51" s="14">
        <v>3</v>
      </c>
      <c r="E51" s="15">
        <v>2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5">
        <v>0</v>
      </c>
      <c r="N51" s="14">
        <v>0</v>
      </c>
      <c r="O51" s="14">
        <v>0</v>
      </c>
      <c r="P51" s="14">
        <v>0</v>
      </c>
      <c r="Q51" s="16">
        <v>0</v>
      </c>
    </row>
    <row r="52" spans="1:17" ht="12.75">
      <c r="A52" s="20" t="s">
        <v>25</v>
      </c>
      <c r="B52" s="42">
        <v>0</v>
      </c>
      <c r="C52" s="21">
        <v>0</v>
      </c>
      <c r="D52" s="21">
        <v>0</v>
      </c>
      <c r="E52" s="22">
        <v>0</v>
      </c>
      <c r="F52" s="21">
        <v>0</v>
      </c>
      <c r="G52" s="21">
        <v>0</v>
      </c>
      <c r="H52" s="21">
        <v>0</v>
      </c>
      <c r="I52" s="22">
        <v>0</v>
      </c>
      <c r="J52" s="21">
        <v>0</v>
      </c>
      <c r="K52" s="21">
        <v>0</v>
      </c>
      <c r="L52" s="21">
        <v>0</v>
      </c>
      <c r="M52" s="22">
        <v>0</v>
      </c>
      <c r="N52" s="21">
        <v>0</v>
      </c>
      <c r="O52" s="21">
        <v>0</v>
      </c>
      <c r="P52" s="21">
        <v>0</v>
      </c>
      <c r="Q52" s="23">
        <v>0</v>
      </c>
    </row>
    <row r="53" spans="1:17" ht="12.75">
      <c r="A53" s="13" t="s">
        <v>7</v>
      </c>
      <c r="B53" s="24"/>
      <c r="C53" s="24"/>
      <c r="D53" s="24"/>
      <c r="E53" s="25"/>
      <c r="F53" s="24"/>
      <c r="G53" s="24"/>
      <c r="H53" s="24"/>
      <c r="I53" s="25"/>
      <c r="J53" s="24"/>
      <c r="K53" s="24"/>
      <c r="L53" s="24"/>
      <c r="M53" s="25"/>
      <c r="N53" s="24"/>
      <c r="O53" s="24"/>
      <c r="P53" s="24"/>
      <c r="Q53" s="26"/>
    </row>
    <row r="54" spans="1:17" ht="13.5" thickBot="1">
      <c r="A54" s="27" t="s">
        <v>32</v>
      </c>
      <c r="B54" s="28">
        <v>0</v>
      </c>
      <c r="C54" s="28">
        <v>0</v>
      </c>
      <c r="D54" s="28">
        <v>0</v>
      </c>
      <c r="E54" s="29">
        <v>0</v>
      </c>
      <c r="F54" s="28">
        <v>0</v>
      </c>
      <c r="G54" s="28">
        <v>0</v>
      </c>
      <c r="H54" s="28">
        <v>0</v>
      </c>
      <c r="I54" s="29">
        <v>0</v>
      </c>
      <c r="J54" s="28">
        <v>0</v>
      </c>
      <c r="K54" s="28">
        <v>0</v>
      </c>
      <c r="L54" s="28">
        <v>0</v>
      </c>
      <c r="M54" s="29">
        <v>0</v>
      </c>
      <c r="N54" s="28">
        <v>0</v>
      </c>
      <c r="O54" s="28">
        <v>0</v>
      </c>
      <c r="P54" s="28">
        <v>0</v>
      </c>
      <c r="Q54" s="30">
        <v>0</v>
      </c>
    </row>
    <row r="55" spans="1:17" ht="13.5" thickBot="1">
      <c r="A55" s="36"/>
      <c r="B55" s="64" t="s">
        <v>12</v>
      </c>
      <c r="C55" s="65"/>
      <c r="D55" s="65"/>
      <c r="E55" s="66"/>
      <c r="F55" s="67" t="s">
        <v>13</v>
      </c>
      <c r="G55" s="65"/>
      <c r="H55" s="65"/>
      <c r="I55" s="66"/>
      <c r="J55" s="67" t="s">
        <v>14</v>
      </c>
      <c r="K55" s="65"/>
      <c r="L55" s="65"/>
      <c r="M55" s="66"/>
      <c r="N55" s="67" t="s">
        <v>15</v>
      </c>
      <c r="O55" s="65"/>
      <c r="P55" s="65"/>
      <c r="Q55" s="68"/>
    </row>
    <row r="56" spans="1:17" ht="14.25">
      <c r="A56" s="9" t="s">
        <v>29</v>
      </c>
      <c r="B56" s="10">
        <f aca="true" t="shared" si="3" ref="B56:Q56">SUM(B57:B68)</f>
        <v>2</v>
      </c>
      <c r="C56" s="10">
        <f t="shared" si="3"/>
        <v>2</v>
      </c>
      <c r="D56" s="10">
        <f t="shared" si="3"/>
        <v>1</v>
      </c>
      <c r="E56" s="11">
        <f t="shared" si="3"/>
        <v>1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1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1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2">
        <f t="shared" si="3"/>
        <v>0</v>
      </c>
    </row>
    <row r="57" spans="1:17" ht="12.75">
      <c r="A57" s="13" t="s">
        <v>17</v>
      </c>
      <c r="B57" s="37">
        <v>0</v>
      </c>
      <c r="C57" s="38">
        <v>0</v>
      </c>
      <c r="D57" s="38">
        <v>1</v>
      </c>
      <c r="E57" s="39">
        <v>1</v>
      </c>
      <c r="F57" s="38">
        <v>0</v>
      </c>
      <c r="G57" s="38">
        <v>0</v>
      </c>
      <c r="H57" s="38">
        <v>0</v>
      </c>
      <c r="I57" s="39">
        <v>0</v>
      </c>
      <c r="J57" s="38">
        <v>0</v>
      </c>
      <c r="K57" s="38">
        <v>0</v>
      </c>
      <c r="L57" s="38">
        <v>0</v>
      </c>
      <c r="M57" s="39">
        <v>0</v>
      </c>
      <c r="N57" s="38">
        <v>0</v>
      </c>
      <c r="O57" s="38">
        <v>0</v>
      </c>
      <c r="P57" s="38">
        <v>0</v>
      </c>
      <c r="Q57" s="40">
        <v>0</v>
      </c>
    </row>
    <row r="58" spans="1:17" ht="12.75">
      <c r="A58" s="13" t="s">
        <v>18</v>
      </c>
      <c r="B58" s="41">
        <v>2</v>
      </c>
      <c r="C58" s="14">
        <v>2</v>
      </c>
      <c r="D58" s="14">
        <v>0</v>
      </c>
      <c r="E58" s="15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5">
        <v>0</v>
      </c>
      <c r="N58" s="14">
        <v>0</v>
      </c>
      <c r="O58" s="14">
        <v>0</v>
      </c>
      <c r="P58" s="14">
        <v>0</v>
      </c>
      <c r="Q58" s="16">
        <v>0</v>
      </c>
    </row>
    <row r="59" spans="1:17" ht="12.75">
      <c r="A59" s="19" t="s">
        <v>33</v>
      </c>
      <c r="B59" s="41">
        <v>0</v>
      </c>
      <c r="C59" s="14">
        <v>0</v>
      </c>
      <c r="D59" s="14">
        <v>0</v>
      </c>
      <c r="E59" s="15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5">
        <v>0</v>
      </c>
      <c r="N59" s="14">
        <v>0</v>
      </c>
      <c r="O59" s="14">
        <v>0</v>
      </c>
      <c r="P59" s="14">
        <v>0</v>
      </c>
      <c r="Q59" s="16">
        <v>0</v>
      </c>
    </row>
    <row r="60" spans="1:17" ht="12.75">
      <c r="A60" s="13" t="s">
        <v>19</v>
      </c>
      <c r="B60" s="41">
        <v>0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5">
        <v>0</v>
      </c>
      <c r="N60" s="14">
        <v>0</v>
      </c>
      <c r="O60" s="14">
        <v>0</v>
      </c>
      <c r="P60" s="14">
        <v>0</v>
      </c>
      <c r="Q60" s="16">
        <v>0</v>
      </c>
    </row>
    <row r="61" spans="1:17" ht="12.75">
      <c r="A61" s="13" t="s">
        <v>20</v>
      </c>
      <c r="B61" s="41">
        <v>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5">
        <v>0</v>
      </c>
      <c r="N61" s="14">
        <v>0</v>
      </c>
      <c r="O61" s="14">
        <v>0</v>
      </c>
      <c r="P61" s="14">
        <v>0</v>
      </c>
      <c r="Q61" s="16">
        <v>0</v>
      </c>
    </row>
    <row r="62" spans="1:17" ht="12.75">
      <c r="A62" s="13" t="s">
        <v>21</v>
      </c>
      <c r="B62" s="41">
        <v>0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5">
        <v>0</v>
      </c>
      <c r="N62" s="14">
        <v>0</v>
      </c>
      <c r="O62" s="14">
        <v>0</v>
      </c>
      <c r="P62" s="14">
        <v>0</v>
      </c>
      <c r="Q62" s="16">
        <v>0</v>
      </c>
    </row>
    <row r="63" spans="1:17" ht="12.75">
      <c r="A63" s="13" t="s">
        <v>22</v>
      </c>
      <c r="B63" s="41">
        <v>0</v>
      </c>
      <c r="C63" s="14">
        <v>0</v>
      </c>
      <c r="D63" s="14">
        <v>0</v>
      </c>
      <c r="E63" s="15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5">
        <v>0</v>
      </c>
      <c r="N63" s="14">
        <v>0</v>
      </c>
      <c r="O63" s="14">
        <v>0</v>
      </c>
      <c r="P63" s="14">
        <v>0</v>
      </c>
      <c r="Q63" s="16">
        <v>0</v>
      </c>
    </row>
    <row r="64" spans="1:17" ht="12.75">
      <c r="A64" s="13" t="s">
        <v>23</v>
      </c>
      <c r="B64" s="41">
        <v>0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5">
        <v>0</v>
      </c>
      <c r="N64" s="14">
        <v>0</v>
      </c>
      <c r="O64" s="14">
        <v>0</v>
      </c>
      <c r="P64" s="14">
        <v>0</v>
      </c>
      <c r="Q64" s="16">
        <v>0</v>
      </c>
    </row>
    <row r="65" spans="1:17" ht="12.75">
      <c r="A65" s="13" t="s">
        <v>24</v>
      </c>
      <c r="B65" s="41">
        <v>0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5">
        <v>0</v>
      </c>
      <c r="N65" s="14">
        <v>0</v>
      </c>
      <c r="O65" s="14">
        <v>0</v>
      </c>
      <c r="P65" s="14">
        <v>0</v>
      </c>
      <c r="Q65" s="16">
        <v>0</v>
      </c>
    </row>
    <row r="66" spans="1:17" ht="12.75">
      <c r="A66" s="13" t="s">
        <v>30</v>
      </c>
      <c r="B66" s="41">
        <v>0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5">
        <v>0</v>
      </c>
      <c r="N66" s="14">
        <v>0</v>
      </c>
      <c r="O66" s="14">
        <v>0</v>
      </c>
      <c r="P66" s="14">
        <v>0</v>
      </c>
      <c r="Q66" s="16">
        <v>0</v>
      </c>
    </row>
    <row r="67" spans="1:17" ht="12.75">
      <c r="A67" s="13" t="s">
        <v>31</v>
      </c>
      <c r="B67" s="41">
        <v>0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5">
        <v>0</v>
      </c>
      <c r="N67" s="14">
        <v>0</v>
      </c>
      <c r="O67" s="14">
        <v>0</v>
      </c>
      <c r="P67" s="14">
        <v>0</v>
      </c>
      <c r="Q67" s="16">
        <v>0</v>
      </c>
    </row>
    <row r="68" spans="1:17" ht="12.75">
      <c r="A68" s="20" t="s">
        <v>25</v>
      </c>
      <c r="B68" s="42">
        <v>0</v>
      </c>
      <c r="C68" s="21">
        <v>0</v>
      </c>
      <c r="D68" s="21">
        <v>0</v>
      </c>
      <c r="E68" s="22">
        <v>0</v>
      </c>
      <c r="F68" s="21">
        <v>0</v>
      </c>
      <c r="G68" s="21">
        <v>0</v>
      </c>
      <c r="H68" s="21">
        <v>0</v>
      </c>
      <c r="I68" s="22">
        <v>0</v>
      </c>
      <c r="J68" s="21">
        <v>0</v>
      </c>
      <c r="K68" s="21">
        <v>0</v>
      </c>
      <c r="L68" s="21">
        <v>0</v>
      </c>
      <c r="M68" s="22">
        <v>0</v>
      </c>
      <c r="N68" s="21">
        <v>0</v>
      </c>
      <c r="O68" s="21">
        <v>0</v>
      </c>
      <c r="P68" s="21">
        <v>0</v>
      </c>
      <c r="Q68" s="23">
        <v>0</v>
      </c>
    </row>
    <row r="69" spans="1:17" ht="12.75">
      <c r="A69" s="13" t="s">
        <v>7</v>
      </c>
      <c r="B69" s="24"/>
      <c r="C69" s="24"/>
      <c r="D69" s="24"/>
      <c r="E69" s="25"/>
      <c r="F69" s="24"/>
      <c r="G69" s="24"/>
      <c r="H69" s="24"/>
      <c r="I69" s="25"/>
      <c r="J69" s="24"/>
      <c r="K69" s="24"/>
      <c r="L69" s="24"/>
      <c r="M69" s="25"/>
      <c r="N69" s="24"/>
      <c r="O69" s="24"/>
      <c r="P69" s="24"/>
      <c r="Q69" s="26"/>
    </row>
    <row r="70" spans="1:17" ht="13.5" thickBot="1">
      <c r="A70" s="27" t="s">
        <v>32</v>
      </c>
      <c r="B70" s="28">
        <v>0</v>
      </c>
      <c r="C70" s="28">
        <v>0</v>
      </c>
      <c r="D70" s="28">
        <v>0</v>
      </c>
      <c r="E70" s="29">
        <v>0</v>
      </c>
      <c r="F70" s="28">
        <v>0</v>
      </c>
      <c r="G70" s="28">
        <v>0</v>
      </c>
      <c r="H70" s="28">
        <v>0</v>
      </c>
      <c r="I70" s="29">
        <v>0</v>
      </c>
      <c r="J70" s="28">
        <v>0</v>
      </c>
      <c r="K70" s="28">
        <v>0</v>
      </c>
      <c r="L70" s="28">
        <v>0</v>
      </c>
      <c r="M70" s="29">
        <v>0</v>
      </c>
      <c r="N70" s="28">
        <v>0</v>
      </c>
      <c r="O70" s="28">
        <v>0</v>
      </c>
      <c r="P70" s="28">
        <v>0</v>
      </c>
      <c r="Q70" s="30">
        <v>0</v>
      </c>
    </row>
    <row r="71" spans="1:17" ht="16.5" thickBot="1">
      <c r="A71" s="43" t="s">
        <v>3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3.5" thickBot="1">
      <c r="A72" s="34"/>
      <c r="B72" s="70" t="s">
        <v>8</v>
      </c>
      <c r="C72" s="71"/>
      <c r="D72" s="71"/>
      <c r="E72" s="72"/>
      <c r="F72" s="73" t="s">
        <v>9</v>
      </c>
      <c r="G72" s="71"/>
      <c r="H72" s="71"/>
      <c r="I72" s="72"/>
      <c r="J72" s="73" t="s">
        <v>10</v>
      </c>
      <c r="K72" s="71"/>
      <c r="L72" s="71"/>
      <c r="M72" s="72"/>
      <c r="N72" s="73" t="s">
        <v>11</v>
      </c>
      <c r="O72" s="71"/>
      <c r="P72" s="71"/>
      <c r="Q72" s="74"/>
    </row>
    <row r="73" spans="1:17" ht="14.25">
      <c r="A73" s="9" t="s">
        <v>29</v>
      </c>
      <c r="B73" s="10">
        <f aca="true" t="shared" si="4" ref="B73:Q73">SUM(B74:B85)</f>
        <v>49</v>
      </c>
      <c r="C73" s="10">
        <f t="shared" si="4"/>
        <v>49</v>
      </c>
      <c r="D73" s="10">
        <f t="shared" si="4"/>
        <v>0</v>
      </c>
      <c r="E73" s="11">
        <f t="shared" si="4"/>
        <v>0</v>
      </c>
      <c r="F73" s="10">
        <f t="shared" si="4"/>
        <v>33</v>
      </c>
      <c r="G73" s="10">
        <f t="shared" si="4"/>
        <v>21</v>
      </c>
      <c r="H73" s="10">
        <f t="shared" si="4"/>
        <v>0</v>
      </c>
      <c r="I73" s="11">
        <f t="shared" si="4"/>
        <v>0</v>
      </c>
      <c r="J73" s="10">
        <f t="shared" si="4"/>
        <v>20</v>
      </c>
      <c r="K73" s="10">
        <f t="shared" si="4"/>
        <v>18</v>
      </c>
      <c r="L73" s="10">
        <f t="shared" si="4"/>
        <v>0</v>
      </c>
      <c r="M73" s="11">
        <f t="shared" si="4"/>
        <v>0</v>
      </c>
      <c r="N73" s="10">
        <f t="shared" si="4"/>
        <v>50</v>
      </c>
      <c r="O73" s="10">
        <f t="shared" si="4"/>
        <v>46</v>
      </c>
      <c r="P73" s="10">
        <f t="shared" si="4"/>
        <v>1</v>
      </c>
      <c r="Q73" s="12">
        <f t="shared" si="4"/>
        <v>1</v>
      </c>
    </row>
    <row r="74" spans="1:17" ht="12.75">
      <c r="A74" s="13" t="s">
        <v>17</v>
      </c>
      <c r="B74" s="37">
        <v>0</v>
      </c>
      <c r="C74" s="38">
        <v>0</v>
      </c>
      <c r="D74" s="38">
        <v>0</v>
      </c>
      <c r="E74" s="39">
        <v>0</v>
      </c>
      <c r="F74" s="38">
        <v>0</v>
      </c>
      <c r="G74" s="38">
        <v>0</v>
      </c>
      <c r="H74" s="38">
        <v>0</v>
      </c>
      <c r="I74" s="39">
        <v>0</v>
      </c>
      <c r="J74" s="38">
        <v>0</v>
      </c>
      <c r="K74" s="38">
        <v>0</v>
      </c>
      <c r="L74" s="38">
        <v>0</v>
      </c>
      <c r="M74" s="39">
        <v>0</v>
      </c>
      <c r="N74" s="38">
        <v>0</v>
      </c>
      <c r="O74" s="38">
        <v>0</v>
      </c>
      <c r="P74" s="38">
        <v>0</v>
      </c>
      <c r="Q74" s="40">
        <v>0</v>
      </c>
    </row>
    <row r="75" spans="1:17" ht="12.75">
      <c r="A75" s="13" t="s">
        <v>18</v>
      </c>
      <c r="B75" s="41">
        <v>49</v>
      </c>
      <c r="C75" s="14">
        <v>49</v>
      </c>
      <c r="D75" s="14">
        <v>0</v>
      </c>
      <c r="E75" s="15">
        <v>0</v>
      </c>
      <c r="F75" s="14">
        <v>18</v>
      </c>
      <c r="G75" s="14">
        <v>18</v>
      </c>
      <c r="H75" s="14">
        <v>0</v>
      </c>
      <c r="I75" s="15">
        <v>0</v>
      </c>
      <c r="J75" s="14">
        <v>20</v>
      </c>
      <c r="K75" s="14">
        <v>18</v>
      </c>
      <c r="L75" s="14">
        <v>0</v>
      </c>
      <c r="M75" s="15">
        <v>0</v>
      </c>
      <c r="N75" s="14">
        <v>46</v>
      </c>
      <c r="O75" s="14">
        <v>44</v>
      </c>
      <c r="P75" s="14">
        <v>0</v>
      </c>
      <c r="Q75" s="16">
        <v>0</v>
      </c>
    </row>
    <row r="76" spans="1:17" ht="12.75">
      <c r="A76" s="19" t="s">
        <v>33</v>
      </c>
      <c r="B76" s="41">
        <v>0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5">
        <v>0</v>
      </c>
      <c r="N76" s="14">
        <v>0</v>
      </c>
      <c r="O76" s="14">
        <v>0</v>
      </c>
      <c r="P76" s="14">
        <v>0</v>
      </c>
      <c r="Q76" s="16">
        <v>0</v>
      </c>
    </row>
    <row r="77" spans="1:17" ht="12.75">
      <c r="A77" s="13" t="s">
        <v>19</v>
      </c>
      <c r="B77" s="41">
        <v>0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4">
        <v>0</v>
      </c>
      <c r="I77" s="15">
        <v>0</v>
      </c>
      <c r="J77" s="14">
        <v>0</v>
      </c>
      <c r="K77" s="14">
        <v>0</v>
      </c>
      <c r="L77" s="14">
        <v>0</v>
      </c>
      <c r="M77" s="15">
        <v>0</v>
      </c>
      <c r="N77" s="14">
        <v>0</v>
      </c>
      <c r="O77" s="14">
        <v>0</v>
      </c>
      <c r="P77" s="14">
        <v>0</v>
      </c>
      <c r="Q77" s="16">
        <v>0</v>
      </c>
    </row>
    <row r="78" spans="1:17" ht="12.75">
      <c r="A78" s="13" t="s">
        <v>20</v>
      </c>
      <c r="B78" s="41">
        <v>0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5">
        <v>0</v>
      </c>
      <c r="N78" s="14">
        <v>0</v>
      </c>
      <c r="O78" s="14">
        <v>0</v>
      </c>
      <c r="P78" s="14">
        <v>0</v>
      </c>
      <c r="Q78" s="16">
        <v>0</v>
      </c>
    </row>
    <row r="79" spans="1:17" ht="12.75">
      <c r="A79" s="13" t="s">
        <v>21</v>
      </c>
      <c r="B79" s="41">
        <v>0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5">
        <v>0</v>
      </c>
      <c r="N79" s="14">
        <v>0</v>
      </c>
      <c r="O79" s="14">
        <v>0</v>
      </c>
      <c r="P79" s="14">
        <v>0</v>
      </c>
      <c r="Q79" s="16">
        <v>0</v>
      </c>
    </row>
    <row r="80" spans="1:17" ht="12.75">
      <c r="A80" s="13" t="s">
        <v>22</v>
      </c>
      <c r="B80" s="41">
        <v>0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5">
        <v>0</v>
      </c>
      <c r="N80" s="14">
        <v>0</v>
      </c>
      <c r="O80" s="14">
        <v>0</v>
      </c>
      <c r="P80" s="14">
        <v>0</v>
      </c>
      <c r="Q80" s="16">
        <v>0</v>
      </c>
    </row>
    <row r="81" spans="1:17" ht="12.75">
      <c r="A81" s="13" t="s">
        <v>23</v>
      </c>
      <c r="B81" s="41">
        <v>0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4">
        <v>0</v>
      </c>
      <c r="I81" s="15">
        <v>0</v>
      </c>
      <c r="J81" s="14">
        <v>0</v>
      </c>
      <c r="K81" s="14">
        <v>0</v>
      </c>
      <c r="L81" s="14">
        <v>0</v>
      </c>
      <c r="M81" s="15">
        <v>0</v>
      </c>
      <c r="N81" s="14">
        <v>0</v>
      </c>
      <c r="O81" s="14">
        <v>0</v>
      </c>
      <c r="P81" s="14">
        <v>0</v>
      </c>
      <c r="Q81" s="16">
        <v>0</v>
      </c>
    </row>
    <row r="82" spans="1:17" ht="12.75">
      <c r="A82" s="13" t="s">
        <v>24</v>
      </c>
      <c r="B82" s="41">
        <v>0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4">
        <v>0</v>
      </c>
      <c r="I82" s="15">
        <v>0</v>
      </c>
      <c r="J82" s="14">
        <v>0</v>
      </c>
      <c r="K82" s="14">
        <v>0</v>
      </c>
      <c r="L82" s="14">
        <v>0</v>
      </c>
      <c r="M82" s="15">
        <v>0</v>
      </c>
      <c r="N82" s="14">
        <v>0</v>
      </c>
      <c r="O82" s="14">
        <v>0</v>
      </c>
      <c r="P82" s="14">
        <v>0</v>
      </c>
      <c r="Q82" s="16">
        <v>0</v>
      </c>
    </row>
    <row r="83" spans="1:17" ht="12.75">
      <c r="A83" s="13" t="s">
        <v>30</v>
      </c>
      <c r="B83" s="41">
        <v>0</v>
      </c>
      <c r="C83" s="14">
        <v>0</v>
      </c>
      <c r="D83" s="14">
        <v>0</v>
      </c>
      <c r="E83" s="15">
        <v>0</v>
      </c>
      <c r="F83" s="14">
        <v>0</v>
      </c>
      <c r="G83" s="14">
        <v>0</v>
      </c>
      <c r="H83" s="14">
        <v>0</v>
      </c>
      <c r="I83" s="15">
        <v>0</v>
      </c>
      <c r="J83" s="14">
        <v>0</v>
      </c>
      <c r="K83" s="14">
        <v>0</v>
      </c>
      <c r="L83" s="14">
        <v>0</v>
      </c>
      <c r="M83" s="15">
        <v>0</v>
      </c>
      <c r="N83" s="14">
        <v>0</v>
      </c>
      <c r="O83" s="14">
        <v>0</v>
      </c>
      <c r="P83" s="14">
        <v>0</v>
      </c>
      <c r="Q83" s="16">
        <v>0</v>
      </c>
    </row>
    <row r="84" spans="1:17" ht="12.75">
      <c r="A84" s="13" t="s">
        <v>31</v>
      </c>
      <c r="B84" s="41">
        <v>0</v>
      </c>
      <c r="C84" s="14">
        <v>0</v>
      </c>
      <c r="D84" s="14">
        <v>0</v>
      </c>
      <c r="E84" s="15">
        <v>0</v>
      </c>
      <c r="F84" s="14">
        <v>15</v>
      </c>
      <c r="G84" s="14">
        <v>3</v>
      </c>
      <c r="H84" s="14">
        <v>0</v>
      </c>
      <c r="I84" s="15">
        <v>0</v>
      </c>
      <c r="J84" s="14">
        <v>0</v>
      </c>
      <c r="K84" s="14">
        <v>0</v>
      </c>
      <c r="L84" s="14">
        <v>0</v>
      </c>
      <c r="M84" s="15">
        <v>0</v>
      </c>
      <c r="N84" s="14">
        <v>4</v>
      </c>
      <c r="O84" s="14">
        <v>2</v>
      </c>
      <c r="P84" s="14">
        <v>1</v>
      </c>
      <c r="Q84" s="16">
        <v>1</v>
      </c>
    </row>
    <row r="85" spans="1:17" ht="12.75">
      <c r="A85" s="20" t="s">
        <v>25</v>
      </c>
      <c r="B85" s="42">
        <v>0</v>
      </c>
      <c r="C85" s="21">
        <v>0</v>
      </c>
      <c r="D85" s="21">
        <v>0</v>
      </c>
      <c r="E85" s="22">
        <v>0</v>
      </c>
      <c r="F85" s="21">
        <v>0</v>
      </c>
      <c r="G85" s="21">
        <v>0</v>
      </c>
      <c r="H85" s="21">
        <v>0</v>
      </c>
      <c r="I85" s="22">
        <v>0</v>
      </c>
      <c r="J85" s="21">
        <v>0</v>
      </c>
      <c r="K85" s="21">
        <v>0</v>
      </c>
      <c r="L85" s="21">
        <v>0</v>
      </c>
      <c r="M85" s="22">
        <v>0</v>
      </c>
      <c r="N85" s="21">
        <v>0</v>
      </c>
      <c r="O85" s="21">
        <v>0</v>
      </c>
      <c r="P85" s="21">
        <v>0</v>
      </c>
      <c r="Q85" s="23">
        <v>0</v>
      </c>
    </row>
    <row r="86" spans="1:17" ht="12.75">
      <c r="A86" s="13" t="s">
        <v>7</v>
      </c>
      <c r="B86" s="24"/>
      <c r="C86" s="24"/>
      <c r="D86" s="24"/>
      <c r="E86" s="25"/>
      <c r="F86" s="24"/>
      <c r="G86" s="24"/>
      <c r="H86" s="24"/>
      <c r="I86" s="25"/>
      <c r="J86" s="24"/>
      <c r="K86" s="24"/>
      <c r="L86" s="24"/>
      <c r="M86" s="25"/>
      <c r="N86" s="24"/>
      <c r="O86" s="24"/>
      <c r="P86" s="24"/>
      <c r="Q86" s="26"/>
    </row>
    <row r="87" spans="1:17" ht="13.5" thickBot="1">
      <c r="A87" s="27" t="s">
        <v>32</v>
      </c>
      <c r="B87" s="28">
        <v>0</v>
      </c>
      <c r="C87" s="28">
        <v>0</v>
      </c>
      <c r="D87" s="28">
        <v>0</v>
      </c>
      <c r="E87" s="29">
        <v>0</v>
      </c>
      <c r="F87" s="28">
        <v>0</v>
      </c>
      <c r="G87" s="28">
        <v>0</v>
      </c>
      <c r="H87" s="28">
        <v>0</v>
      </c>
      <c r="I87" s="29">
        <v>0</v>
      </c>
      <c r="J87" s="28">
        <v>0</v>
      </c>
      <c r="K87" s="28">
        <v>0</v>
      </c>
      <c r="L87" s="28">
        <v>0</v>
      </c>
      <c r="M87" s="29">
        <v>0</v>
      </c>
      <c r="N87" s="28">
        <v>4</v>
      </c>
      <c r="O87" s="28">
        <v>3</v>
      </c>
      <c r="P87" s="28">
        <v>0</v>
      </c>
      <c r="Q87" s="30">
        <v>0</v>
      </c>
    </row>
    <row r="88" spans="1:17" ht="13.5" thickBot="1">
      <c r="A88" s="36"/>
      <c r="B88" s="64" t="s">
        <v>12</v>
      </c>
      <c r="C88" s="65"/>
      <c r="D88" s="65"/>
      <c r="E88" s="66"/>
      <c r="F88" s="67" t="s">
        <v>13</v>
      </c>
      <c r="G88" s="65"/>
      <c r="H88" s="65"/>
      <c r="I88" s="66"/>
      <c r="J88" s="67" t="s">
        <v>14</v>
      </c>
      <c r="K88" s="65"/>
      <c r="L88" s="65"/>
      <c r="M88" s="66"/>
      <c r="N88" s="67" t="s">
        <v>15</v>
      </c>
      <c r="O88" s="65"/>
      <c r="P88" s="65"/>
      <c r="Q88" s="68"/>
    </row>
    <row r="89" spans="1:17" ht="14.25">
      <c r="A89" s="9" t="s">
        <v>29</v>
      </c>
      <c r="B89" s="10">
        <f aca="true" t="shared" si="5" ref="B89:Q89">SUM(B90:B101)</f>
        <v>54</v>
      </c>
      <c r="C89" s="10">
        <f t="shared" si="5"/>
        <v>46</v>
      </c>
      <c r="D89" s="10">
        <f t="shared" si="5"/>
        <v>7</v>
      </c>
      <c r="E89" s="11">
        <f t="shared" si="5"/>
        <v>7</v>
      </c>
      <c r="F89" s="10">
        <f t="shared" si="5"/>
        <v>18</v>
      </c>
      <c r="G89" s="10">
        <f t="shared" si="5"/>
        <v>16</v>
      </c>
      <c r="H89" s="10">
        <f t="shared" si="5"/>
        <v>0</v>
      </c>
      <c r="I89" s="11">
        <f t="shared" si="5"/>
        <v>0</v>
      </c>
      <c r="J89" s="10">
        <f t="shared" si="5"/>
        <v>54</v>
      </c>
      <c r="K89" s="10">
        <f t="shared" si="5"/>
        <v>50</v>
      </c>
      <c r="L89" s="10">
        <f t="shared" si="5"/>
        <v>16</v>
      </c>
      <c r="M89" s="11">
        <f t="shared" si="5"/>
        <v>15</v>
      </c>
      <c r="N89" s="10">
        <f t="shared" si="5"/>
        <v>32</v>
      </c>
      <c r="O89" s="10">
        <f t="shared" si="5"/>
        <v>30</v>
      </c>
      <c r="P89" s="10">
        <f t="shared" si="5"/>
        <v>0</v>
      </c>
      <c r="Q89" s="12">
        <f t="shared" si="5"/>
        <v>0</v>
      </c>
    </row>
    <row r="90" spans="1:17" ht="12.75">
      <c r="A90" s="13" t="s">
        <v>17</v>
      </c>
      <c r="B90" s="37">
        <v>0</v>
      </c>
      <c r="C90" s="38">
        <v>0</v>
      </c>
      <c r="D90" s="38">
        <v>0</v>
      </c>
      <c r="E90" s="39">
        <v>0</v>
      </c>
      <c r="F90" s="38">
        <v>0</v>
      </c>
      <c r="G90" s="38">
        <v>0</v>
      </c>
      <c r="H90" s="38">
        <v>0</v>
      </c>
      <c r="I90" s="39">
        <v>0</v>
      </c>
      <c r="J90" s="38">
        <v>0</v>
      </c>
      <c r="K90" s="38">
        <v>0</v>
      </c>
      <c r="L90" s="38">
        <v>0</v>
      </c>
      <c r="M90" s="39">
        <v>0</v>
      </c>
      <c r="N90" s="38">
        <v>0</v>
      </c>
      <c r="O90" s="38">
        <v>0</v>
      </c>
      <c r="P90" s="38">
        <v>0</v>
      </c>
      <c r="Q90" s="40">
        <v>0</v>
      </c>
    </row>
    <row r="91" spans="1:17" ht="12.75">
      <c r="A91" s="13" t="s">
        <v>18</v>
      </c>
      <c r="B91" s="41">
        <v>29</v>
      </c>
      <c r="C91" s="14">
        <v>28</v>
      </c>
      <c r="D91" s="14">
        <v>0</v>
      </c>
      <c r="E91" s="15">
        <v>0</v>
      </c>
      <c r="F91" s="14">
        <v>13</v>
      </c>
      <c r="G91" s="14">
        <v>12</v>
      </c>
      <c r="H91" s="14">
        <v>0</v>
      </c>
      <c r="I91" s="15">
        <v>0</v>
      </c>
      <c r="J91" s="14">
        <v>33</v>
      </c>
      <c r="K91" s="14">
        <v>33</v>
      </c>
      <c r="L91" s="14">
        <v>0</v>
      </c>
      <c r="M91" s="15">
        <v>0</v>
      </c>
      <c r="N91" s="14">
        <v>26</v>
      </c>
      <c r="O91" s="14">
        <v>26</v>
      </c>
      <c r="P91" s="14">
        <v>0</v>
      </c>
      <c r="Q91" s="16">
        <v>0</v>
      </c>
    </row>
    <row r="92" spans="1:17" ht="12.75">
      <c r="A92" s="19" t="s">
        <v>33</v>
      </c>
      <c r="B92" s="41">
        <v>16</v>
      </c>
      <c r="C92" s="14">
        <v>14</v>
      </c>
      <c r="D92" s="14">
        <v>5</v>
      </c>
      <c r="E92" s="15">
        <v>5</v>
      </c>
      <c r="F92" s="14">
        <v>1</v>
      </c>
      <c r="G92" s="14">
        <v>1</v>
      </c>
      <c r="H92" s="14">
        <v>0</v>
      </c>
      <c r="I92" s="15">
        <v>0</v>
      </c>
      <c r="J92" s="14">
        <v>21</v>
      </c>
      <c r="K92" s="14">
        <v>17</v>
      </c>
      <c r="L92" s="14">
        <v>16</v>
      </c>
      <c r="M92" s="15">
        <v>15</v>
      </c>
      <c r="N92" s="14">
        <v>3</v>
      </c>
      <c r="O92" s="14">
        <v>3</v>
      </c>
      <c r="P92" s="14">
        <v>0</v>
      </c>
      <c r="Q92" s="16">
        <v>0</v>
      </c>
    </row>
    <row r="93" spans="1:17" ht="12.75">
      <c r="A93" s="13" t="s">
        <v>19</v>
      </c>
      <c r="B93" s="41">
        <v>0</v>
      </c>
      <c r="C93" s="14">
        <v>0</v>
      </c>
      <c r="D93" s="14">
        <v>0</v>
      </c>
      <c r="E93" s="15">
        <v>0</v>
      </c>
      <c r="F93" s="14">
        <v>0</v>
      </c>
      <c r="G93" s="14">
        <v>0</v>
      </c>
      <c r="H93" s="14">
        <v>0</v>
      </c>
      <c r="I93" s="15">
        <v>0</v>
      </c>
      <c r="J93" s="14">
        <v>0</v>
      </c>
      <c r="K93" s="14">
        <v>0</v>
      </c>
      <c r="L93" s="14">
        <v>0</v>
      </c>
      <c r="M93" s="15">
        <v>0</v>
      </c>
      <c r="N93" s="14">
        <v>0</v>
      </c>
      <c r="O93" s="14">
        <v>0</v>
      </c>
      <c r="P93" s="14">
        <v>0</v>
      </c>
      <c r="Q93" s="16">
        <v>0</v>
      </c>
    </row>
    <row r="94" spans="1:17" ht="12.75">
      <c r="A94" s="13" t="s">
        <v>20</v>
      </c>
      <c r="B94" s="41">
        <v>0</v>
      </c>
      <c r="C94" s="14">
        <v>0</v>
      </c>
      <c r="D94" s="14">
        <v>0</v>
      </c>
      <c r="E94" s="15">
        <v>0</v>
      </c>
      <c r="F94" s="14">
        <v>0</v>
      </c>
      <c r="G94" s="14">
        <v>0</v>
      </c>
      <c r="H94" s="14">
        <v>0</v>
      </c>
      <c r="I94" s="15">
        <v>0</v>
      </c>
      <c r="J94" s="14">
        <v>0</v>
      </c>
      <c r="K94" s="14">
        <v>0</v>
      </c>
      <c r="L94" s="14">
        <v>0</v>
      </c>
      <c r="M94" s="15">
        <v>0</v>
      </c>
      <c r="N94" s="14">
        <v>0</v>
      </c>
      <c r="O94" s="14">
        <v>0</v>
      </c>
      <c r="P94" s="14">
        <v>0</v>
      </c>
      <c r="Q94" s="16">
        <v>0</v>
      </c>
    </row>
    <row r="95" spans="1:17" ht="12.75">
      <c r="A95" s="13" t="s">
        <v>21</v>
      </c>
      <c r="B95" s="41">
        <v>0</v>
      </c>
      <c r="C95" s="14">
        <v>0</v>
      </c>
      <c r="D95" s="14">
        <v>0</v>
      </c>
      <c r="E95" s="15">
        <v>0</v>
      </c>
      <c r="F95" s="14">
        <v>0</v>
      </c>
      <c r="G95" s="14">
        <v>0</v>
      </c>
      <c r="H95" s="14">
        <v>0</v>
      </c>
      <c r="I95" s="15">
        <v>0</v>
      </c>
      <c r="J95" s="14">
        <v>0</v>
      </c>
      <c r="K95" s="14">
        <v>0</v>
      </c>
      <c r="L95" s="14">
        <v>0</v>
      </c>
      <c r="M95" s="15">
        <v>0</v>
      </c>
      <c r="N95" s="14">
        <v>0</v>
      </c>
      <c r="O95" s="14">
        <v>0</v>
      </c>
      <c r="P95" s="14">
        <v>0</v>
      </c>
      <c r="Q95" s="16">
        <v>0</v>
      </c>
    </row>
    <row r="96" spans="1:17" ht="12.75">
      <c r="A96" s="13" t="s">
        <v>22</v>
      </c>
      <c r="B96" s="41">
        <v>0</v>
      </c>
      <c r="C96" s="14">
        <v>0</v>
      </c>
      <c r="D96" s="14">
        <v>0</v>
      </c>
      <c r="E96" s="15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5">
        <v>0</v>
      </c>
      <c r="N96" s="14">
        <v>0</v>
      </c>
      <c r="O96" s="14">
        <v>0</v>
      </c>
      <c r="P96" s="14">
        <v>0</v>
      </c>
      <c r="Q96" s="16">
        <v>0</v>
      </c>
    </row>
    <row r="97" spans="1:17" ht="12.75">
      <c r="A97" s="13" t="s">
        <v>23</v>
      </c>
      <c r="B97" s="41">
        <v>0</v>
      </c>
      <c r="C97" s="14">
        <v>0</v>
      </c>
      <c r="D97" s="14">
        <v>0</v>
      </c>
      <c r="E97" s="15">
        <v>0</v>
      </c>
      <c r="F97" s="14">
        <v>0</v>
      </c>
      <c r="G97" s="14">
        <v>0</v>
      </c>
      <c r="H97" s="14">
        <v>0</v>
      </c>
      <c r="I97" s="15">
        <v>0</v>
      </c>
      <c r="J97" s="14">
        <v>0</v>
      </c>
      <c r="K97" s="14">
        <v>0</v>
      </c>
      <c r="L97" s="14">
        <v>0</v>
      </c>
      <c r="M97" s="15">
        <v>0</v>
      </c>
      <c r="N97" s="14">
        <v>0</v>
      </c>
      <c r="O97" s="14">
        <v>0</v>
      </c>
      <c r="P97" s="14">
        <v>0</v>
      </c>
      <c r="Q97" s="16">
        <v>0</v>
      </c>
    </row>
    <row r="98" spans="1:17" ht="12.75">
      <c r="A98" s="13" t="s">
        <v>24</v>
      </c>
      <c r="B98" s="41">
        <v>0</v>
      </c>
      <c r="C98" s="14">
        <v>0</v>
      </c>
      <c r="D98" s="14">
        <v>0</v>
      </c>
      <c r="E98" s="15">
        <v>0</v>
      </c>
      <c r="F98" s="14">
        <v>0</v>
      </c>
      <c r="G98" s="14">
        <v>0</v>
      </c>
      <c r="H98" s="14">
        <v>0</v>
      </c>
      <c r="I98" s="15">
        <v>0</v>
      </c>
      <c r="J98" s="14">
        <v>0</v>
      </c>
      <c r="K98" s="14">
        <v>0</v>
      </c>
      <c r="L98" s="14">
        <v>0</v>
      </c>
      <c r="M98" s="15">
        <v>0</v>
      </c>
      <c r="N98" s="14">
        <v>0</v>
      </c>
      <c r="O98" s="14">
        <v>0</v>
      </c>
      <c r="P98" s="14">
        <v>0</v>
      </c>
      <c r="Q98" s="16">
        <v>0</v>
      </c>
    </row>
    <row r="99" spans="1:17" ht="12.75">
      <c r="A99" s="13" t="s">
        <v>30</v>
      </c>
      <c r="B99" s="41">
        <v>0</v>
      </c>
      <c r="C99" s="14">
        <v>0</v>
      </c>
      <c r="D99" s="14">
        <v>0</v>
      </c>
      <c r="E99" s="15">
        <v>0</v>
      </c>
      <c r="F99" s="14">
        <v>0</v>
      </c>
      <c r="G99" s="14">
        <v>0</v>
      </c>
      <c r="H99" s="14">
        <v>0</v>
      </c>
      <c r="I99" s="15">
        <v>0</v>
      </c>
      <c r="J99" s="14">
        <v>0</v>
      </c>
      <c r="K99" s="14">
        <v>0</v>
      </c>
      <c r="L99" s="14">
        <v>0</v>
      </c>
      <c r="M99" s="15">
        <v>0</v>
      </c>
      <c r="N99" s="14">
        <v>0</v>
      </c>
      <c r="O99" s="14">
        <v>0</v>
      </c>
      <c r="P99" s="14">
        <v>0</v>
      </c>
      <c r="Q99" s="16">
        <v>0</v>
      </c>
    </row>
    <row r="100" spans="1:17" ht="12.75">
      <c r="A100" s="13" t="s">
        <v>31</v>
      </c>
      <c r="B100" s="41">
        <v>9</v>
      </c>
      <c r="C100" s="14">
        <v>4</v>
      </c>
      <c r="D100" s="14">
        <v>2</v>
      </c>
      <c r="E100" s="15">
        <v>2</v>
      </c>
      <c r="F100" s="14">
        <v>4</v>
      </c>
      <c r="G100" s="14">
        <v>3</v>
      </c>
      <c r="H100" s="14">
        <v>0</v>
      </c>
      <c r="I100" s="15">
        <v>0</v>
      </c>
      <c r="J100" s="14">
        <v>0</v>
      </c>
      <c r="K100" s="14">
        <v>0</v>
      </c>
      <c r="L100" s="14">
        <v>0</v>
      </c>
      <c r="M100" s="15">
        <v>0</v>
      </c>
      <c r="N100" s="14">
        <v>3</v>
      </c>
      <c r="O100" s="14">
        <v>1</v>
      </c>
      <c r="P100" s="14">
        <v>0</v>
      </c>
      <c r="Q100" s="16">
        <v>0</v>
      </c>
    </row>
    <row r="101" spans="1:17" ht="12.75">
      <c r="A101" s="20" t="s">
        <v>25</v>
      </c>
      <c r="B101" s="42">
        <v>0</v>
      </c>
      <c r="C101" s="21">
        <v>0</v>
      </c>
      <c r="D101" s="21">
        <v>0</v>
      </c>
      <c r="E101" s="22">
        <v>0</v>
      </c>
      <c r="F101" s="21">
        <v>0</v>
      </c>
      <c r="G101" s="21">
        <v>0</v>
      </c>
      <c r="H101" s="21">
        <v>0</v>
      </c>
      <c r="I101" s="22">
        <v>0</v>
      </c>
      <c r="J101" s="21">
        <v>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1">
        <v>0</v>
      </c>
      <c r="Q101" s="23">
        <v>0</v>
      </c>
    </row>
    <row r="102" spans="1:17" ht="12.75">
      <c r="A102" s="13" t="s">
        <v>7</v>
      </c>
      <c r="B102" s="24"/>
      <c r="C102" s="24"/>
      <c r="D102" s="24"/>
      <c r="E102" s="25"/>
      <c r="F102" s="24"/>
      <c r="G102" s="24"/>
      <c r="H102" s="24"/>
      <c r="I102" s="25"/>
      <c r="J102" s="24"/>
      <c r="K102" s="24"/>
      <c r="L102" s="24"/>
      <c r="M102" s="25"/>
      <c r="N102" s="24"/>
      <c r="O102" s="24"/>
      <c r="P102" s="24"/>
      <c r="Q102" s="26"/>
    </row>
    <row r="103" spans="1:17" ht="13.5" thickBot="1">
      <c r="A103" s="27" t="s">
        <v>32</v>
      </c>
      <c r="B103" s="28">
        <v>0</v>
      </c>
      <c r="C103" s="28">
        <v>0</v>
      </c>
      <c r="D103" s="28">
        <v>0</v>
      </c>
      <c r="E103" s="29">
        <v>0</v>
      </c>
      <c r="F103" s="28">
        <v>0</v>
      </c>
      <c r="G103" s="28">
        <v>0</v>
      </c>
      <c r="H103" s="28">
        <v>0</v>
      </c>
      <c r="I103" s="29">
        <v>0</v>
      </c>
      <c r="J103" s="28">
        <v>5</v>
      </c>
      <c r="K103" s="28">
        <v>5</v>
      </c>
      <c r="L103" s="28">
        <v>0</v>
      </c>
      <c r="M103" s="29">
        <v>0</v>
      </c>
      <c r="N103" s="28">
        <v>0</v>
      </c>
      <c r="O103" s="28">
        <v>0</v>
      </c>
      <c r="P103" s="28">
        <v>0</v>
      </c>
      <c r="Q103" s="30">
        <v>0</v>
      </c>
    </row>
  </sheetData>
  <sheetProtection password="CC86" sheet="1" objects="1" scenarios="1"/>
  <mergeCells count="44">
    <mergeCell ref="J2:K2"/>
    <mergeCell ref="L2:M2"/>
    <mergeCell ref="N2:O2"/>
    <mergeCell ref="A2:A4"/>
    <mergeCell ref="B2:C2"/>
    <mergeCell ref="D2:E2"/>
    <mergeCell ref="F2:G2"/>
    <mergeCell ref="P2:Q2"/>
    <mergeCell ref="B3:C3"/>
    <mergeCell ref="D3:E3"/>
    <mergeCell ref="F3:G3"/>
    <mergeCell ref="H3:I3"/>
    <mergeCell ref="J3:K3"/>
    <mergeCell ref="L3:M3"/>
    <mergeCell ref="N3:O3"/>
    <mergeCell ref="P3:Q3"/>
    <mergeCell ref="H2:I2"/>
    <mergeCell ref="B5:Q5"/>
    <mergeCell ref="B6:E6"/>
    <mergeCell ref="F6:I6"/>
    <mergeCell ref="J6:M6"/>
    <mergeCell ref="N6:Q6"/>
    <mergeCell ref="B38:Q38"/>
    <mergeCell ref="B39:E39"/>
    <mergeCell ref="F39:I39"/>
    <mergeCell ref="J39:M39"/>
    <mergeCell ref="N39:Q39"/>
    <mergeCell ref="B71:Q71"/>
    <mergeCell ref="B72:E72"/>
    <mergeCell ref="F72:I72"/>
    <mergeCell ref="J72:M72"/>
    <mergeCell ref="N72:Q72"/>
    <mergeCell ref="B22:E22"/>
    <mergeCell ref="F22:I22"/>
    <mergeCell ref="J22:M22"/>
    <mergeCell ref="N22:Q22"/>
    <mergeCell ref="B55:E55"/>
    <mergeCell ref="F55:I55"/>
    <mergeCell ref="J55:M55"/>
    <mergeCell ref="N55:Q55"/>
    <mergeCell ref="B88:E88"/>
    <mergeCell ref="F88:I88"/>
    <mergeCell ref="J88:M88"/>
    <mergeCell ref="N88:Q88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&amp;L&amp;"Times New Roman,obyčejné\&amp;9ÚIPŠ Bratislava
Oddelenie štatistiky a služieb&amp;R&amp;"Times New Roman,obyčejné\&amp;9Aktualizácia
apríl 2001</oddFooter>
  </headerFooter>
  <rowBreaks count="2" manualBreakCount="2">
    <brk id="37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Jana Čabalová</cp:lastModifiedBy>
  <cp:lastPrinted>2001-04-09T05:40:16Z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