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'Kraje'!$1:$4</definedName>
  </definedNames>
  <calcPr fullCalcOnLoad="1"/>
</workbook>
</file>

<file path=xl/sharedStrings.xml><?xml version="1.0" encoding="utf-8"?>
<sst xmlns="http://schemas.openxmlformats.org/spreadsheetml/2006/main" count="394" uniqueCount="34">
  <si>
    <t>Slovenská republika</t>
  </si>
  <si>
    <t>Štátne</t>
  </si>
  <si>
    <t>Súkromné</t>
  </si>
  <si>
    <t>Cirkevné</t>
  </si>
  <si>
    <t>Spolu</t>
  </si>
  <si>
    <t>Druh zariadenia</t>
  </si>
  <si>
    <t>spolu</t>
  </si>
  <si>
    <t>x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</si>
  <si>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</si>
  <si>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</si>
  <si>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</si>
  <si>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</si>
  <si>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</si>
  <si>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</si>
  <si>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</si>
  <si>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</si>
  <si>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ženy</t>
  </si>
  <si>
    <t>špeciálne školy (G, SOŠ, SOU, OU)</t>
  </si>
  <si>
    <t>diagnostické centrá pre deti</t>
  </si>
  <si>
    <t>reedukačné domovy pre deti</t>
  </si>
  <si>
    <t>liečebno-výchovné sanatóriá</t>
  </si>
  <si>
    <t>diagnostické centrá pre mládež</t>
  </si>
  <si>
    <t>reedukačné domovy pre mládež</t>
  </si>
  <si>
    <t>stredné odborné učilištia</t>
  </si>
  <si>
    <t>Zamestnanci spolu</t>
  </si>
  <si>
    <t>reedukačné domovy pre matky</t>
  </si>
  <si>
    <t>majstri</t>
  </si>
  <si>
    <t>špeciálne školy (MŠ, ZŠ, OŠ, pomocné)</t>
  </si>
  <si>
    <t>Ostatní zamestnanci v školskom roku 2000/2001</t>
  </si>
  <si>
    <t>psychológovia</t>
  </si>
  <si>
    <t>odbor. výchovy</t>
  </si>
  <si>
    <t>Majstri</t>
  </si>
  <si>
    <t>zdrav. zamest.,</t>
  </si>
  <si>
    <t>Zdrav. zamest.,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</si>
</sst>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/>
      <protection hidden="1"/>
    </xf>
    <xf numFmtId="0" fontId="5" fillId="3" borderId="9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4" fillId="3" borderId="12" xfId="0" applyFont="1" applyFill="1" applyBorder="1" applyAlignment="1" applyProtection="1">
      <alignment horizontal="right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/>
      <protection hidden="1"/>
    </xf>
    <xf numFmtId="0" fontId="4" fillId="3" borderId="12" xfId="0" applyFont="1" applyFill="1" applyBorder="1" applyAlignment="1" applyProtection="1">
      <alignment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/>
      <protection hidden="1"/>
    </xf>
    <xf numFmtId="0" fontId="4" fillId="3" borderId="17" xfId="0" applyFont="1" applyFill="1" applyBorder="1" applyAlignment="1" applyProtection="1">
      <alignment horizontal="right"/>
      <protection hidden="1"/>
    </xf>
    <xf numFmtId="0" fontId="4" fillId="3" borderId="18" xfId="0" applyFont="1" applyFill="1" applyBorder="1" applyAlignment="1" applyProtection="1">
      <alignment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Alignment="1" applyProtection="1">
      <alignment horizontal="center"/>
      <protection hidden="1"/>
    </xf>
    <xf numFmtId="0" fontId="4" fillId="3" borderId="17" xfId="0" applyFont="1" applyFill="1" applyBorder="1" applyAlignment="1" applyProtection="1">
      <alignment/>
      <protection hidden="1"/>
    </xf>
    <xf numFmtId="0" fontId="4" fillId="3" borderId="22" xfId="0" applyFont="1" applyFill="1" applyBorder="1" applyAlignment="1" applyProtection="1">
      <alignment vertical="center"/>
      <protection hidden="1"/>
    </xf>
    <xf numFmtId="0" fontId="4" fillId="3" borderId="23" xfId="0" applyFont="1" applyFill="1" applyBorder="1" applyAlignment="1" applyProtection="1">
      <alignment vertical="center"/>
      <protection hidden="1"/>
    </xf>
    <xf numFmtId="0" fontId="4" fillId="3" borderId="23" xfId="0" applyFont="1" applyFill="1" applyBorder="1" applyAlignment="1" applyProtection="1">
      <alignment/>
      <protection hidden="1"/>
    </xf>
    <xf numFmtId="0" fontId="4" fillId="3" borderId="24" xfId="0" applyFont="1" applyFill="1" applyBorder="1" applyAlignment="1" applyProtection="1">
      <alignment/>
      <protection hidden="1"/>
    </xf>
    <xf numFmtId="0" fontId="4" fillId="3" borderId="25" xfId="0" applyFont="1" applyFill="1" applyBorder="1" applyAlignment="1" applyProtection="1">
      <alignment/>
      <protection hidden="1"/>
    </xf>
    <xf numFmtId="0" fontId="4" fillId="3" borderId="26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vertical="center"/>
      <protection hidden="1"/>
    </xf>
    <xf numFmtId="0" fontId="10" fillId="2" borderId="28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5" fillId="2" borderId="28" xfId="0" applyFont="1" applyFill="1" applyBorder="1" applyAlignment="1" applyProtection="1">
      <alignment/>
      <protection hidden="1"/>
    </xf>
    <xf numFmtId="0" fontId="5" fillId="3" borderId="29" xfId="0" applyFont="1" applyFill="1" applyBorder="1" applyAlignment="1" applyProtection="1">
      <alignment/>
      <protection hidden="1"/>
    </xf>
    <xf numFmtId="0" fontId="4" fillId="3" borderId="21" xfId="0" applyFont="1" applyFill="1" applyBorder="1" applyAlignment="1" applyProtection="1">
      <alignment horizontal="right"/>
      <protection hidden="1"/>
    </xf>
    <xf numFmtId="0" fontId="4" fillId="3" borderId="30" xfId="0" applyFont="1" applyFill="1" applyBorder="1" applyAlignment="1" applyProtection="1">
      <alignment/>
      <protection hidden="1"/>
    </xf>
    <xf numFmtId="0" fontId="4" fillId="3" borderId="7" xfId="0" applyFont="1" applyFill="1" applyBorder="1" applyAlignment="1" applyProtection="1">
      <alignment/>
      <protection hidden="1"/>
    </xf>
    <xf numFmtId="0" fontId="4" fillId="3" borderId="8" xfId="0" applyFont="1" applyFill="1" applyBorder="1" applyAlignment="1" applyProtection="1">
      <alignment/>
      <protection hidden="1"/>
    </xf>
    <xf numFmtId="0" fontId="4" fillId="3" borderId="29" xfId="0" applyFont="1" applyFill="1" applyBorder="1" applyAlignment="1" applyProtection="1">
      <alignment/>
      <protection hidden="1"/>
    </xf>
    <xf numFmtId="0" fontId="4" fillId="3" borderId="22" xfId="0" applyFont="1" applyFill="1" applyBorder="1" applyAlignment="1" applyProtection="1">
      <alignment/>
      <protection hidden="1"/>
    </xf>
    <xf numFmtId="0" fontId="4" fillId="3" borderId="23" xfId="0" applyFont="1" applyFill="1" applyBorder="1" applyAlignment="1" applyProtection="1">
      <alignment/>
      <protection hidden="1"/>
    </xf>
    <xf numFmtId="0" fontId="4" fillId="3" borderId="24" xfId="0" applyFont="1" applyFill="1" applyBorder="1" applyAlignment="1" applyProtection="1">
      <alignment/>
      <protection hidden="1"/>
    </xf>
    <xf numFmtId="0" fontId="4" fillId="3" borderId="26" xfId="0" applyFont="1" applyFill="1" applyBorder="1" applyAlignment="1" applyProtection="1">
      <alignment/>
      <protection hidden="1"/>
    </xf>
    <xf numFmtId="0" fontId="10" fillId="2" borderId="31" xfId="0" applyFont="1" applyFill="1" applyBorder="1" applyAlignment="1" applyProtection="1">
      <alignment horizontal="center"/>
      <protection hidden="1"/>
    </xf>
    <xf numFmtId="0" fontId="10" fillId="2" borderId="32" xfId="0" applyFont="1" applyFill="1" applyBorder="1" applyAlignment="1" applyProtection="1">
      <alignment horizontal="center"/>
      <protection hidden="1"/>
    </xf>
    <xf numFmtId="0" fontId="10" fillId="2" borderId="33" xfId="0" applyFont="1" applyFill="1" applyBorder="1" applyAlignment="1" applyProtection="1">
      <alignment horizontal="center"/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10" fillId="2" borderId="35" xfId="0" applyFont="1" applyFill="1" applyBorder="1" applyAlignment="1" applyProtection="1">
      <alignment horizontal="center"/>
      <protection hidden="1"/>
    </xf>
    <xf numFmtId="0" fontId="10" fillId="2" borderId="36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0" fontId="10" fillId="2" borderId="39" xfId="0" applyFont="1" applyFill="1" applyBorder="1" applyAlignment="1" applyProtection="1">
      <alignment horizontal="center"/>
      <protection hidden="1"/>
    </xf>
    <xf numFmtId="0" fontId="10" fillId="2" borderId="29" xfId="0" applyFont="1" applyFill="1" applyBorder="1" applyAlignment="1" applyProtection="1">
      <alignment horizontal="center"/>
      <protection hidden="1"/>
    </xf>
    <xf numFmtId="0" fontId="10" fillId="2" borderId="40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10" fillId="2" borderId="43" xfId="0" applyFont="1" applyFill="1" applyBorder="1" applyAlignment="1" applyProtection="1">
      <alignment horizontal="center"/>
      <protection hidden="1"/>
    </xf>
    <xf numFmtId="0" fontId="10" fillId="2" borderId="44" xfId="0" applyFont="1" applyFill="1" applyBorder="1" applyAlignment="1" applyProtection="1">
      <alignment horizontal="center"/>
      <protection hidden="1"/>
    </xf>
    <xf numFmtId="0" fontId="10" fillId="2" borderId="45" xfId="0" applyFont="1" applyFill="1" applyBorder="1" applyAlignment="1" applyProtection="1">
      <alignment horizontal="center"/>
      <protection hidden="1"/>
    </xf>
    <xf numFmtId="0" fontId="10" fillId="2" borderId="46" xfId="0" applyFont="1" applyFill="1" applyBorder="1" applyAlignment="1" applyProtection="1">
      <alignment horizontal="center"/>
      <protection hidden="1"/>
    </xf>
    <xf numFmtId="0" fontId="10" fillId="2" borderId="47" xfId="0" applyFont="1" applyFill="1" applyBorder="1" applyAlignment="1" applyProtection="1">
      <alignment horizontal="center"/>
      <protection hidden="1"/>
    </xf>
    <xf numFmtId="0" fontId="10" fillId="2" borderId="48" xfId="0" applyFont="1" applyFill="1" applyBorder="1" applyAlignment="1" applyProtection="1">
      <alignment horizont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center"/>
      <protection hidden="1"/>
    </xf>
    <xf numFmtId="0" fontId="10" fillId="2" borderId="50" xfId="0" applyFont="1" applyFill="1" applyBorder="1" applyAlignment="1" applyProtection="1">
      <alignment horizontal="center"/>
      <protection hidden="1"/>
    </xf>
    <xf numFmtId="0" fontId="10" fillId="2" borderId="51" xfId="0" applyFont="1" applyFill="1" applyBorder="1" applyAlignment="1" applyProtection="1">
      <alignment horizontal="center"/>
      <protection hidden="1"/>
    </xf>
    <xf numFmtId="0" fontId="10" fillId="2" borderId="52" xfId="0" applyFont="1" applyFill="1" applyBorder="1" applyAlignment="1" applyProtection="1">
      <alignment horizontal="center"/>
      <protection hidden="1"/>
    </xf>
    <xf numFmtId="0" fontId="10" fillId="2" borderId="53" xfId="0" applyFont="1" applyFill="1" applyBorder="1" applyAlignment="1" applyProtection="1">
      <alignment horizontal="center"/>
      <protection hidden="1"/>
    </xf>
    <xf numFmtId="0" fontId="10" fillId="2" borderId="54" xfId="0" applyFont="1" applyFill="1" applyBorder="1" applyAlignment="1" applyProtection="1">
      <alignment horizontal="center"/>
      <protection hidden="1"/>
    </xf>
    <xf numFmtId="0" fontId="5" fillId="2" borderId="50" xfId="0" applyFont="1" applyFill="1" applyBorder="1" applyAlignment="1" applyProtection="1">
      <alignment horizontal="center"/>
      <protection hidden="1"/>
    </xf>
    <xf numFmtId="0" fontId="5" fillId="2" borderId="51" xfId="0" applyFont="1" applyFill="1" applyBorder="1" applyAlignment="1" applyProtection="1">
      <alignment horizontal="center"/>
      <protection hidden="1"/>
    </xf>
    <xf numFmtId="0" fontId="5" fillId="2" borderId="52" xfId="0" applyFont="1" applyFill="1" applyBorder="1" applyAlignment="1" applyProtection="1">
      <alignment horizontal="center"/>
      <protection hidden="1"/>
    </xf>
    <xf numFmtId="0" fontId="5" fillId="2" borderId="53" xfId="0" applyFont="1" applyFill="1" applyBorder="1" applyAlignment="1" applyProtection="1">
      <alignment horizontal="center"/>
      <protection hidden="1"/>
    </xf>
    <xf numFmtId="0" fontId="5" fillId="2" borderId="54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RowColHeaders="0"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2.75"/>
  <cols>
    <col min="1" max="1" width="31.75390625" style="1" customWidth="1"/>
    <col min="2" max="5" width="6.75390625" style="1" customWidth="1"/>
    <col min="6" max="13" width="6.625" style="1" customWidth="1"/>
    <col min="14" max="17" width="6.75390625" style="1" customWidth="1"/>
    <col min="18" max="18" width="1.00390625" style="1" customWidth="1"/>
    <col min="19" max="16384" width="1.75390625" style="1" hidden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thickBot="1">
      <c r="A2" s="4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68" t="s">
        <v>5</v>
      </c>
      <c r="B3" s="71" t="s">
        <v>1</v>
      </c>
      <c r="C3" s="56"/>
      <c r="D3" s="56"/>
      <c r="E3" s="72"/>
      <c r="F3" s="55" t="s">
        <v>2</v>
      </c>
      <c r="G3" s="56"/>
      <c r="H3" s="56"/>
      <c r="I3" s="72"/>
      <c r="J3" s="55" t="s">
        <v>3</v>
      </c>
      <c r="K3" s="56"/>
      <c r="L3" s="56"/>
      <c r="M3" s="72"/>
      <c r="N3" s="55" t="s">
        <v>4</v>
      </c>
      <c r="O3" s="56"/>
      <c r="P3" s="56"/>
      <c r="Q3" s="57"/>
    </row>
    <row r="4" spans="1:17" ht="12.75">
      <c r="A4" s="69"/>
      <c r="B4" s="60" t="s">
        <v>32</v>
      </c>
      <c r="C4" s="61"/>
      <c r="D4" s="58" t="s">
        <v>26</v>
      </c>
      <c r="E4" s="62"/>
      <c r="F4" s="60" t="s">
        <v>32</v>
      </c>
      <c r="G4" s="61"/>
      <c r="H4" s="58" t="s">
        <v>26</v>
      </c>
      <c r="I4" s="62"/>
      <c r="J4" s="60" t="s">
        <v>32</v>
      </c>
      <c r="K4" s="61"/>
      <c r="L4" s="58" t="s">
        <v>26</v>
      </c>
      <c r="M4" s="62"/>
      <c r="N4" s="60" t="s">
        <v>32</v>
      </c>
      <c r="O4" s="61"/>
      <c r="P4" s="58" t="s">
        <v>26</v>
      </c>
      <c r="Q4" s="59"/>
    </row>
    <row r="5" spans="1:17" ht="12.75">
      <c r="A5" s="69"/>
      <c r="B5" s="65" t="s">
        <v>29</v>
      </c>
      <c r="C5" s="66"/>
      <c r="D5" s="63" t="s">
        <v>30</v>
      </c>
      <c r="E5" s="67"/>
      <c r="F5" s="65" t="s">
        <v>29</v>
      </c>
      <c r="G5" s="66"/>
      <c r="H5" s="63" t="s">
        <v>30</v>
      </c>
      <c r="I5" s="67"/>
      <c r="J5" s="65" t="s">
        <v>29</v>
      </c>
      <c r="K5" s="66"/>
      <c r="L5" s="63" t="s">
        <v>30</v>
      </c>
      <c r="M5" s="67"/>
      <c r="N5" s="65" t="s">
        <v>29</v>
      </c>
      <c r="O5" s="66"/>
      <c r="P5" s="63" t="s">
        <v>30</v>
      </c>
      <c r="Q5" s="64"/>
    </row>
    <row r="6" spans="1:17" ht="13.5" thickBot="1">
      <c r="A6" s="70"/>
      <c r="B6" s="5" t="s">
        <v>6</v>
      </c>
      <c r="C6" s="5" t="s">
        <v>16</v>
      </c>
      <c r="D6" s="5" t="s">
        <v>6</v>
      </c>
      <c r="E6" s="6" t="s">
        <v>16</v>
      </c>
      <c r="F6" s="5" t="s">
        <v>6</v>
      </c>
      <c r="G6" s="5" t="s">
        <v>16</v>
      </c>
      <c r="H6" s="5" t="s">
        <v>6</v>
      </c>
      <c r="I6" s="6" t="s">
        <v>16</v>
      </c>
      <c r="J6" s="5" t="s">
        <v>6</v>
      </c>
      <c r="K6" s="5" t="s">
        <v>16</v>
      </c>
      <c r="L6" s="5" t="s">
        <v>6</v>
      </c>
      <c r="M6" s="6" t="s">
        <v>16</v>
      </c>
      <c r="N6" s="5" t="s">
        <v>6</v>
      </c>
      <c r="O6" s="5" t="s">
        <v>16</v>
      </c>
      <c r="P6" s="5" t="s">
        <v>6</v>
      </c>
      <c r="Q6" s="7" t="s">
        <v>16</v>
      </c>
    </row>
    <row r="7" spans="1:17" ht="19.5" customHeight="1" thickTop="1">
      <c r="A7" s="8" t="s">
        <v>24</v>
      </c>
      <c r="B7" s="12">
        <f aca="true" t="shared" si="0" ref="B7:M7">SUM(B8:B16)</f>
        <v>206</v>
      </c>
      <c r="C7" s="12">
        <f t="shared" si="0"/>
        <v>187</v>
      </c>
      <c r="D7" s="12">
        <f t="shared" si="0"/>
        <v>5934</v>
      </c>
      <c r="E7" s="13">
        <f t="shared" si="0"/>
        <v>2500</v>
      </c>
      <c r="F7" s="12">
        <f t="shared" si="0"/>
        <v>3</v>
      </c>
      <c r="G7" s="12">
        <f t="shared" si="0"/>
        <v>2</v>
      </c>
      <c r="H7" s="12">
        <f t="shared" si="0"/>
        <v>91</v>
      </c>
      <c r="I7" s="13">
        <f t="shared" si="0"/>
        <v>27</v>
      </c>
      <c r="J7" s="12">
        <f t="shared" si="0"/>
        <v>4</v>
      </c>
      <c r="K7" s="12">
        <f t="shared" si="0"/>
        <v>4</v>
      </c>
      <c r="L7" s="12">
        <f t="shared" si="0"/>
        <v>34</v>
      </c>
      <c r="M7" s="13">
        <f t="shared" si="0"/>
        <v>16</v>
      </c>
      <c r="N7" s="14">
        <f aca="true" t="shared" si="1" ref="N7:Q9">SUM(B7+F7+J7)</f>
        <v>213</v>
      </c>
      <c r="O7" s="15">
        <f t="shared" si="1"/>
        <v>193</v>
      </c>
      <c r="P7" s="15">
        <f t="shared" si="1"/>
        <v>6059</v>
      </c>
      <c r="Q7" s="16">
        <f t="shared" si="1"/>
        <v>2543</v>
      </c>
    </row>
    <row r="8" spans="1:17" ht="19.5" customHeight="1">
      <c r="A8" s="9" t="s">
        <v>27</v>
      </c>
      <c r="B8" s="17">
        <v>81</v>
      </c>
      <c r="C8" s="17">
        <v>78</v>
      </c>
      <c r="D8" s="18" t="s">
        <v>7</v>
      </c>
      <c r="E8" s="19" t="s">
        <v>7</v>
      </c>
      <c r="F8" s="17">
        <v>1</v>
      </c>
      <c r="G8" s="17">
        <v>0</v>
      </c>
      <c r="H8" s="18" t="s">
        <v>7</v>
      </c>
      <c r="I8" s="19" t="s">
        <v>7</v>
      </c>
      <c r="J8" s="17">
        <v>3</v>
      </c>
      <c r="K8" s="17">
        <v>3</v>
      </c>
      <c r="L8" s="18" t="s">
        <v>7</v>
      </c>
      <c r="M8" s="19" t="s">
        <v>7</v>
      </c>
      <c r="N8" s="20">
        <f t="shared" si="1"/>
        <v>85</v>
      </c>
      <c r="O8" s="21">
        <f t="shared" si="1"/>
        <v>81</v>
      </c>
      <c r="P8" s="18" t="s">
        <v>7</v>
      </c>
      <c r="Q8" s="22" t="s">
        <v>7</v>
      </c>
    </row>
    <row r="9" spans="1:17" ht="19.5" customHeight="1">
      <c r="A9" s="10" t="s">
        <v>17</v>
      </c>
      <c r="B9" s="23">
        <v>20</v>
      </c>
      <c r="C9" s="23">
        <v>20</v>
      </c>
      <c r="D9" s="17">
        <v>552</v>
      </c>
      <c r="E9" s="24">
        <v>324</v>
      </c>
      <c r="F9" s="23">
        <v>0</v>
      </c>
      <c r="G9" s="23">
        <v>0</v>
      </c>
      <c r="H9" s="17">
        <v>0</v>
      </c>
      <c r="I9" s="24">
        <v>0</v>
      </c>
      <c r="J9" s="23">
        <v>0</v>
      </c>
      <c r="K9" s="23">
        <v>0</v>
      </c>
      <c r="L9" s="17">
        <v>0</v>
      </c>
      <c r="M9" s="24">
        <v>0</v>
      </c>
      <c r="N9" s="20">
        <f t="shared" si="1"/>
        <v>20</v>
      </c>
      <c r="O9" s="21">
        <f t="shared" si="1"/>
        <v>20</v>
      </c>
      <c r="P9" s="21">
        <f aca="true" t="shared" si="2" ref="O9:P15">SUM(D9+H9+L9)</f>
        <v>552</v>
      </c>
      <c r="Q9" s="25">
        <f aca="true" t="shared" si="3" ref="Q9:Q15">SUM(E9+I9+M9)</f>
        <v>324</v>
      </c>
    </row>
    <row r="10" spans="1:17" ht="19.5" customHeight="1">
      <c r="A10" s="10" t="s">
        <v>18</v>
      </c>
      <c r="B10" s="21">
        <v>24</v>
      </c>
      <c r="C10" s="21">
        <v>23</v>
      </c>
      <c r="D10" s="26" t="s">
        <v>7</v>
      </c>
      <c r="E10" s="27" t="s">
        <v>7</v>
      </c>
      <c r="F10" s="21">
        <v>0</v>
      </c>
      <c r="G10" s="21">
        <v>0</v>
      </c>
      <c r="H10" s="26" t="s">
        <v>7</v>
      </c>
      <c r="I10" s="27" t="s">
        <v>7</v>
      </c>
      <c r="J10" s="21">
        <v>0</v>
      </c>
      <c r="K10" s="21">
        <v>0</v>
      </c>
      <c r="L10" s="26" t="s">
        <v>7</v>
      </c>
      <c r="M10" s="27" t="s">
        <v>7</v>
      </c>
      <c r="N10" s="20">
        <f aca="true" t="shared" si="4" ref="N10:N15">SUM(B10+F10+J10)</f>
        <v>24</v>
      </c>
      <c r="O10" s="21">
        <f t="shared" si="2"/>
        <v>23</v>
      </c>
      <c r="P10" s="26" t="s">
        <v>7</v>
      </c>
      <c r="Q10" s="28" t="s">
        <v>7</v>
      </c>
    </row>
    <row r="11" spans="1:17" ht="19.5" customHeight="1">
      <c r="A11" s="10" t="s">
        <v>19</v>
      </c>
      <c r="B11" s="21">
        <v>15</v>
      </c>
      <c r="C11" s="21">
        <v>14</v>
      </c>
      <c r="D11" s="26" t="s">
        <v>7</v>
      </c>
      <c r="E11" s="27" t="s">
        <v>7</v>
      </c>
      <c r="F11" s="21">
        <v>0</v>
      </c>
      <c r="G11" s="21">
        <v>0</v>
      </c>
      <c r="H11" s="26" t="s">
        <v>7</v>
      </c>
      <c r="I11" s="27" t="s">
        <v>7</v>
      </c>
      <c r="J11" s="21">
        <v>0</v>
      </c>
      <c r="K11" s="21">
        <v>0</v>
      </c>
      <c r="L11" s="26" t="s">
        <v>7</v>
      </c>
      <c r="M11" s="27" t="s">
        <v>7</v>
      </c>
      <c r="N11" s="20">
        <f t="shared" si="4"/>
        <v>15</v>
      </c>
      <c r="O11" s="21">
        <f t="shared" si="2"/>
        <v>14</v>
      </c>
      <c r="P11" s="26" t="s">
        <v>7</v>
      </c>
      <c r="Q11" s="28" t="s">
        <v>7</v>
      </c>
    </row>
    <row r="12" spans="1:17" ht="19.5" customHeight="1">
      <c r="A12" s="10" t="s">
        <v>20</v>
      </c>
      <c r="B12" s="21">
        <v>25</v>
      </c>
      <c r="C12" s="21">
        <v>19</v>
      </c>
      <c r="D12" s="26" t="s">
        <v>7</v>
      </c>
      <c r="E12" s="27" t="s">
        <v>7</v>
      </c>
      <c r="F12" s="21">
        <v>0</v>
      </c>
      <c r="G12" s="21">
        <v>0</v>
      </c>
      <c r="H12" s="26" t="s">
        <v>7</v>
      </c>
      <c r="I12" s="27" t="s">
        <v>7</v>
      </c>
      <c r="J12" s="21">
        <v>0</v>
      </c>
      <c r="K12" s="21">
        <v>0</v>
      </c>
      <c r="L12" s="26" t="s">
        <v>7</v>
      </c>
      <c r="M12" s="27" t="s">
        <v>7</v>
      </c>
      <c r="N12" s="20">
        <f t="shared" si="4"/>
        <v>25</v>
      </c>
      <c r="O12" s="21">
        <f t="shared" si="2"/>
        <v>19</v>
      </c>
      <c r="P12" s="26" t="s">
        <v>7</v>
      </c>
      <c r="Q12" s="28" t="s">
        <v>7</v>
      </c>
    </row>
    <row r="13" spans="1:17" ht="19.5" customHeight="1">
      <c r="A13" s="10" t="s">
        <v>21</v>
      </c>
      <c r="B13" s="21">
        <v>8</v>
      </c>
      <c r="C13" s="21">
        <v>6</v>
      </c>
      <c r="D13" s="21">
        <v>4</v>
      </c>
      <c r="E13" s="29">
        <v>2</v>
      </c>
      <c r="F13" s="21">
        <v>0</v>
      </c>
      <c r="G13" s="21">
        <v>0</v>
      </c>
      <c r="H13" s="21">
        <v>0</v>
      </c>
      <c r="I13" s="29">
        <v>0</v>
      </c>
      <c r="J13" s="21">
        <v>0</v>
      </c>
      <c r="K13" s="21">
        <v>0</v>
      </c>
      <c r="L13" s="21">
        <v>0</v>
      </c>
      <c r="M13" s="29">
        <v>0</v>
      </c>
      <c r="N13" s="20">
        <f t="shared" si="4"/>
        <v>8</v>
      </c>
      <c r="O13" s="21">
        <f t="shared" si="2"/>
        <v>6</v>
      </c>
      <c r="P13" s="21">
        <f>SUM(D13+H13+L13)</f>
        <v>4</v>
      </c>
      <c r="Q13" s="25">
        <f t="shared" si="3"/>
        <v>2</v>
      </c>
    </row>
    <row r="14" spans="1:17" ht="19.5" customHeight="1">
      <c r="A14" s="10" t="s">
        <v>22</v>
      </c>
      <c r="B14" s="21">
        <v>23</v>
      </c>
      <c r="C14" s="21">
        <v>19</v>
      </c>
      <c r="D14" s="21">
        <v>53</v>
      </c>
      <c r="E14" s="29">
        <v>17</v>
      </c>
      <c r="F14" s="21">
        <v>0</v>
      </c>
      <c r="G14" s="21">
        <v>0</v>
      </c>
      <c r="H14" s="21">
        <v>0</v>
      </c>
      <c r="I14" s="29">
        <v>0</v>
      </c>
      <c r="J14" s="21">
        <v>0</v>
      </c>
      <c r="K14" s="21">
        <v>0</v>
      </c>
      <c r="L14" s="21">
        <v>0</v>
      </c>
      <c r="M14" s="29">
        <v>0</v>
      </c>
      <c r="N14" s="20">
        <f t="shared" si="4"/>
        <v>23</v>
      </c>
      <c r="O14" s="21">
        <f t="shared" si="2"/>
        <v>19</v>
      </c>
      <c r="P14" s="21">
        <f>SUM(D14+H14+L14)</f>
        <v>53</v>
      </c>
      <c r="Q14" s="25">
        <f t="shared" si="3"/>
        <v>17</v>
      </c>
    </row>
    <row r="15" spans="1:17" ht="19.5" customHeight="1">
      <c r="A15" s="10" t="s">
        <v>25</v>
      </c>
      <c r="B15" s="21">
        <v>6</v>
      </c>
      <c r="C15" s="21">
        <v>6</v>
      </c>
      <c r="D15" s="21">
        <v>0</v>
      </c>
      <c r="E15" s="29">
        <v>0</v>
      </c>
      <c r="F15" s="21">
        <v>0</v>
      </c>
      <c r="G15" s="21">
        <v>0</v>
      </c>
      <c r="H15" s="21">
        <v>0</v>
      </c>
      <c r="I15" s="29">
        <v>0</v>
      </c>
      <c r="J15" s="21">
        <v>0</v>
      </c>
      <c r="K15" s="21">
        <v>0</v>
      </c>
      <c r="L15" s="21">
        <v>0</v>
      </c>
      <c r="M15" s="29">
        <v>0</v>
      </c>
      <c r="N15" s="20">
        <f t="shared" si="4"/>
        <v>6</v>
      </c>
      <c r="O15" s="21">
        <f t="shared" si="2"/>
        <v>6</v>
      </c>
      <c r="P15" s="21">
        <f>SUM(D15+H15+L15)</f>
        <v>0</v>
      </c>
      <c r="Q15" s="25">
        <f t="shared" si="3"/>
        <v>0</v>
      </c>
    </row>
    <row r="16" spans="1:17" ht="19.5" customHeight="1" thickBot="1">
      <c r="A16" s="11" t="s">
        <v>23</v>
      </c>
      <c r="B16" s="30">
        <v>4</v>
      </c>
      <c r="C16" s="31">
        <v>2</v>
      </c>
      <c r="D16" s="32">
        <v>5325</v>
      </c>
      <c r="E16" s="33">
        <v>2157</v>
      </c>
      <c r="F16" s="30">
        <v>2</v>
      </c>
      <c r="G16" s="31">
        <v>2</v>
      </c>
      <c r="H16" s="32">
        <v>91</v>
      </c>
      <c r="I16" s="33">
        <v>27</v>
      </c>
      <c r="J16" s="30">
        <v>1</v>
      </c>
      <c r="K16" s="31">
        <v>1</v>
      </c>
      <c r="L16" s="32">
        <v>34</v>
      </c>
      <c r="M16" s="33">
        <v>16</v>
      </c>
      <c r="N16" s="34">
        <f>SUM(B16+F16+J16)</f>
        <v>7</v>
      </c>
      <c r="O16" s="32">
        <f>SUM(C16+G16+K16)</f>
        <v>5</v>
      </c>
      <c r="P16" s="32">
        <f>SUM(D16+H16+L16)</f>
        <v>5450</v>
      </c>
      <c r="Q16" s="35">
        <f>SUM(E16+I16+M16)</f>
        <v>2200</v>
      </c>
    </row>
  </sheetData>
  <sheetProtection password="CC86" sheet="1" objects="1" scenarios="1"/>
  <mergeCells count="21">
    <mergeCell ref="A3:A6"/>
    <mergeCell ref="J5:K5"/>
    <mergeCell ref="L5:M5"/>
    <mergeCell ref="N5:O5"/>
    <mergeCell ref="J4:K4"/>
    <mergeCell ref="L4:M4"/>
    <mergeCell ref="N4:O4"/>
    <mergeCell ref="B3:E3"/>
    <mergeCell ref="F3:I3"/>
    <mergeCell ref="J3:M3"/>
    <mergeCell ref="P5:Q5"/>
    <mergeCell ref="B5:C5"/>
    <mergeCell ref="D5:E5"/>
    <mergeCell ref="F5:G5"/>
    <mergeCell ref="H5:I5"/>
    <mergeCell ref="N3:Q3"/>
    <mergeCell ref="P4:Q4"/>
    <mergeCell ref="B4:C4"/>
    <mergeCell ref="D4:E4"/>
    <mergeCell ref="F4:G4"/>
    <mergeCell ref="H4:I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&amp;L&amp;"Times New Roman,obyčejné\&amp;9ÚIPŠ Bratislava
Oddelenie štatistiky a služieb&amp;R&amp;"Times New Roman,obyčejné\&amp;9Aktualizácia
apríl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showGridLines="0" showRowColHeaders="0" workbookViewId="0" topLeftCell="A1">
      <pane xSplit="1" ySplit="4" topLeftCell="B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2.75"/>
  <cols>
    <col min="1" max="1" width="31.375" style="1" customWidth="1"/>
    <col min="2" max="5" width="6.75390625" style="1" customWidth="1"/>
    <col min="6" max="13" width="6.625" style="1" customWidth="1"/>
    <col min="14" max="17" width="6.75390625" style="1" customWidth="1"/>
    <col min="18" max="18" width="0.74609375" style="1" customWidth="1"/>
    <col min="19" max="16384" width="1.75390625" style="1" hidden="1" customWidth="1"/>
  </cols>
  <sheetData>
    <row r="1" spans="1:17" ht="16.5" thickBot="1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77" t="s">
        <v>5</v>
      </c>
      <c r="B2" s="73" t="s">
        <v>33</v>
      </c>
      <c r="C2" s="74"/>
      <c r="D2" s="75" t="s">
        <v>31</v>
      </c>
      <c r="E2" s="76"/>
      <c r="F2" s="73" t="s">
        <v>33</v>
      </c>
      <c r="G2" s="74"/>
      <c r="H2" s="75" t="s">
        <v>31</v>
      </c>
      <c r="I2" s="76"/>
      <c r="J2" s="73" t="s">
        <v>33</v>
      </c>
      <c r="K2" s="74"/>
      <c r="L2" s="75" t="s">
        <v>31</v>
      </c>
      <c r="M2" s="76"/>
      <c r="N2" s="73" t="s">
        <v>33</v>
      </c>
      <c r="O2" s="74"/>
      <c r="P2" s="75" t="s">
        <v>31</v>
      </c>
      <c r="Q2" s="80"/>
    </row>
    <row r="3" spans="1:17" ht="12.75">
      <c r="A3" s="78"/>
      <c r="B3" s="65" t="s">
        <v>29</v>
      </c>
      <c r="C3" s="66"/>
      <c r="D3" s="63" t="s">
        <v>30</v>
      </c>
      <c r="E3" s="67"/>
      <c r="F3" s="65" t="s">
        <v>29</v>
      </c>
      <c r="G3" s="66"/>
      <c r="H3" s="63" t="s">
        <v>30</v>
      </c>
      <c r="I3" s="67"/>
      <c r="J3" s="65" t="s">
        <v>29</v>
      </c>
      <c r="K3" s="66"/>
      <c r="L3" s="63" t="s">
        <v>30</v>
      </c>
      <c r="M3" s="67"/>
      <c r="N3" s="65" t="s">
        <v>29</v>
      </c>
      <c r="O3" s="66"/>
      <c r="P3" s="63" t="s">
        <v>30</v>
      </c>
      <c r="Q3" s="64"/>
    </row>
    <row r="4" spans="1:17" ht="13.5" thickBot="1">
      <c r="A4" s="79"/>
      <c r="B4" s="38" t="s">
        <v>6</v>
      </c>
      <c r="C4" s="38" t="s">
        <v>16</v>
      </c>
      <c r="D4" s="38" t="s">
        <v>6</v>
      </c>
      <c r="E4" s="39" t="s">
        <v>16</v>
      </c>
      <c r="F4" s="38" t="s">
        <v>6</v>
      </c>
      <c r="G4" s="38" t="s">
        <v>16</v>
      </c>
      <c r="H4" s="38" t="s">
        <v>6</v>
      </c>
      <c r="I4" s="39" t="s">
        <v>16</v>
      </c>
      <c r="J4" s="38" t="s">
        <v>6</v>
      </c>
      <c r="K4" s="38" t="s">
        <v>16</v>
      </c>
      <c r="L4" s="38" t="s">
        <v>6</v>
      </c>
      <c r="M4" s="39" t="s">
        <v>16</v>
      </c>
      <c r="N4" s="38" t="s">
        <v>6</v>
      </c>
      <c r="O4" s="38" t="s">
        <v>16</v>
      </c>
      <c r="P4" s="38" t="s">
        <v>6</v>
      </c>
      <c r="Q4" s="40" t="s">
        <v>16</v>
      </c>
    </row>
    <row r="5" spans="1:17" ht="17.25" thickBot="1" thickTop="1">
      <c r="A5" s="4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.75" customHeight="1" thickBot="1">
      <c r="A6" s="42"/>
      <c r="B6" s="82" t="s">
        <v>8</v>
      </c>
      <c r="C6" s="83"/>
      <c r="D6" s="83"/>
      <c r="E6" s="84"/>
      <c r="F6" s="85" t="s">
        <v>9</v>
      </c>
      <c r="G6" s="83"/>
      <c r="H6" s="83"/>
      <c r="I6" s="84"/>
      <c r="J6" s="85" t="s">
        <v>10</v>
      </c>
      <c r="K6" s="83"/>
      <c r="L6" s="83"/>
      <c r="M6" s="84"/>
      <c r="N6" s="85" t="s">
        <v>11</v>
      </c>
      <c r="O6" s="83"/>
      <c r="P6" s="83"/>
      <c r="Q6" s="86"/>
    </row>
    <row r="7" spans="1:17" ht="15.75" customHeight="1">
      <c r="A7" s="8" t="s">
        <v>24</v>
      </c>
      <c r="B7" s="12">
        <f aca="true" t="shared" si="0" ref="B7:Q7">SUM(B8:B16)</f>
        <v>63</v>
      </c>
      <c r="C7" s="12">
        <f t="shared" si="0"/>
        <v>52</v>
      </c>
      <c r="D7" s="12">
        <f t="shared" si="0"/>
        <v>590</v>
      </c>
      <c r="E7" s="13">
        <f t="shared" si="0"/>
        <v>275</v>
      </c>
      <c r="F7" s="12">
        <f t="shared" si="0"/>
        <v>16</v>
      </c>
      <c r="G7" s="12">
        <f t="shared" si="0"/>
        <v>14</v>
      </c>
      <c r="H7" s="12">
        <f t="shared" si="0"/>
        <v>624</v>
      </c>
      <c r="I7" s="13">
        <f t="shared" si="0"/>
        <v>275</v>
      </c>
      <c r="J7" s="12">
        <f t="shared" si="0"/>
        <v>5</v>
      </c>
      <c r="K7" s="12">
        <f t="shared" si="0"/>
        <v>5</v>
      </c>
      <c r="L7" s="12">
        <f t="shared" si="0"/>
        <v>807</v>
      </c>
      <c r="M7" s="13">
        <f t="shared" si="0"/>
        <v>347</v>
      </c>
      <c r="N7" s="12">
        <f t="shared" si="0"/>
        <v>22</v>
      </c>
      <c r="O7" s="12">
        <f t="shared" si="0"/>
        <v>22</v>
      </c>
      <c r="P7" s="12">
        <f t="shared" si="0"/>
        <v>753</v>
      </c>
      <c r="Q7" s="45">
        <f t="shared" si="0"/>
        <v>319</v>
      </c>
    </row>
    <row r="8" spans="1:17" ht="15.75" customHeight="1">
      <c r="A8" s="9" t="s">
        <v>27</v>
      </c>
      <c r="B8" s="17">
        <v>22</v>
      </c>
      <c r="C8" s="17">
        <v>21</v>
      </c>
      <c r="D8" s="18" t="s">
        <v>7</v>
      </c>
      <c r="E8" s="19" t="s">
        <v>7</v>
      </c>
      <c r="F8" s="17">
        <v>6</v>
      </c>
      <c r="G8" s="17">
        <v>5</v>
      </c>
      <c r="H8" s="18" t="s">
        <v>7</v>
      </c>
      <c r="I8" s="19" t="s">
        <v>7</v>
      </c>
      <c r="J8" s="17">
        <v>3</v>
      </c>
      <c r="K8" s="17">
        <v>3</v>
      </c>
      <c r="L8" s="18" t="s">
        <v>7</v>
      </c>
      <c r="M8" s="19" t="s">
        <v>7</v>
      </c>
      <c r="N8" s="17">
        <v>8</v>
      </c>
      <c r="O8" s="17">
        <v>8</v>
      </c>
      <c r="P8" s="18" t="s">
        <v>7</v>
      </c>
      <c r="Q8" s="22" t="s">
        <v>7</v>
      </c>
    </row>
    <row r="9" spans="1:17" ht="15.75" customHeight="1">
      <c r="A9" s="10" t="s">
        <v>17</v>
      </c>
      <c r="B9" s="23">
        <v>4</v>
      </c>
      <c r="C9" s="23">
        <v>4</v>
      </c>
      <c r="D9" s="17">
        <v>91</v>
      </c>
      <c r="E9" s="24">
        <v>55</v>
      </c>
      <c r="F9" s="23">
        <v>1</v>
      </c>
      <c r="G9" s="23">
        <v>1</v>
      </c>
      <c r="H9" s="17">
        <v>45</v>
      </c>
      <c r="I9" s="24">
        <v>17</v>
      </c>
      <c r="J9" s="23">
        <v>1</v>
      </c>
      <c r="K9" s="23">
        <v>1</v>
      </c>
      <c r="L9" s="17">
        <v>53</v>
      </c>
      <c r="M9" s="24">
        <v>30</v>
      </c>
      <c r="N9" s="23">
        <v>2</v>
      </c>
      <c r="O9" s="23">
        <v>2</v>
      </c>
      <c r="P9" s="17">
        <v>66</v>
      </c>
      <c r="Q9" s="46">
        <v>43</v>
      </c>
    </row>
    <row r="10" spans="1:17" ht="15.75" customHeight="1">
      <c r="A10" s="10" t="s">
        <v>18</v>
      </c>
      <c r="B10" s="21">
        <v>10</v>
      </c>
      <c r="C10" s="21">
        <v>10</v>
      </c>
      <c r="D10" s="26" t="s">
        <v>7</v>
      </c>
      <c r="E10" s="27" t="s">
        <v>7</v>
      </c>
      <c r="F10" s="21">
        <v>0</v>
      </c>
      <c r="G10" s="21">
        <v>0</v>
      </c>
      <c r="H10" s="26" t="s">
        <v>7</v>
      </c>
      <c r="I10" s="27" t="s">
        <v>7</v>
      </c>
      <c r="J10" s="21">
        <v>0</v>
      </c>
      <c r="K10" s="21">
        <v>0</v>
      </c>
      <c r="L10" s="26" t="s">
        <v>7</v>
      </c>
      <c r="M10" s="27" t="s">
        <v>7</v>
      </c>
      <c r="N10" s="21">
        <v>0</v>
      </c>
      <c r="O10" s="21">
        <v>0</v>
      </c>
      <c r="P10" s="26" t="s">
        <v>7</v>
      </c>
      <c r="Q10" s="28" t="s">
        <v>7</v>
      </c>
    </row>
    <row r="11" spans="1:17" ht="15.75" customHeight="1">
      <c r="A11" s="10" t="s">
        <v>19</v>
      </c>
      <c r="B11" s="21">
        <v>2</v>
      </c>
      <c r="C11" s="21">
        <v>1</v>
      </c>
      <c r="D11" s="26" t="s">
        <v>7</v>
      </c>
      <c r="E11" s="27" t="s">
        <v>7</v>
      </c>
      <c r="F11" s="21">
        <v>0</v>
      </c>
      <c r="G11" s="21">
        <v>0</v>
      </c>
      <c r="H11" s="26" t="s">
        <v>7</v>
      </c>
      <c r="I11" s="27" t="s">
        <v>7</v>
      </c>
      <c r="J11" s="21">
        <v>0</v>
      </c>
      <c r="K11" s="21">
        <v>0</v>
      </c>
      <c r="L11" s="26" t="s">
        <v>7</v>
      </c>
      <c r="M11" s="27" t="s">
        <v>7</v>
      </c>
      <c r="N11" s="21">
        <v>1</v>
      </c>
      <c r="O11" s="21">
        <v>1</v>
      </c>
      <c r="P11" s="26" t="s">
        <v>7</v>
      </c>
      <c r="Q11" s="28" t="s">
        <v>7</v>
      </c>
    </row>
    <row r="12" spans="1:17" ht="15.75" customHeight="1">
      <c r="A12" s="10" t="s">
        <v>20</v>
      </c>
      <c r="B12" s="21">
        <v>10</v>
      </c>
      <c r="C12" s="21">
        <v>6</v>
      </c>
      <c r="D12" s="26" t="s">
        <v>7</v>
      </c>
      <c r="E12" s="27" t="s">
        <v>7</v>
      </c>
      <c r="F12" s="21">
        <v>3</v>
      </c>
      <c r="G12" s="21">
        <v>3</v>
      </c>
      <c r="H12" s="26" t="s">
        <v>7</v>
      </c>
      <c r="I12" s="27" t="s">
        <v>7</v>
      </c>
      <c r="J12" s="21">
        <v>0</v>
      </c>
      <c r="K12" s="21">
        <v>0</v>
      </c>
      <c r="L12" s="26" t="s">
        <v>7</v>
      </c>
      <c r="M12" s="27" t="s">
        <v>7</v>
      </c>
      <c r="N12" s="21">
        <v>2</v>
      </c>
      <c r="O12" s="21">
        <v>2</v>
      </c>
      <c r="P12" s="26" t="s">
        <v>7</v>
      </c>
      <c r="Q12" s="28" t="s">
        <v>7</v>
      </c>
    </row>
    <row r="13" spans="1:17" ht="15.75" customHeight="1">
      <c r="A13" s="10" t="s">
        <v>21</v>
      </c>
      <c r="B13" s="21">
        <v>5</v>
      </c>
      <c r="C13" s="21">
        <v>3</v>
      </c>
      <c r="D13" s="21">
        <v>2</v>
      </c>
      <c r="E13" s="29">
        <v>0</v>
      </c>
      <c r="F13" s="21">
        <v>0</v>
      </c>
      <c r="G13" s="21">
        <v>0</v>
      </c>
      <c r="H13" s="21">
        <v>0</v>
      </c>
      <c r="I13" s="29">
        <v>0</v>
      </c>
      <c r="J13" s="21">
        <v>0</v>
      </c>
      <c r="K13" s="21">
        <v>0</v>
      </c>
      <c r="L13" s="21">
        <v>0</v>
      </c>
      <c r="M13" s="29">
        <v>0</v>
      </c>
      <c r="N13" s="21">
        <v>0</v>
      </c>
      <c r="O13" s="21">
        <v>0</v>
      </c>
      <c r="P13" s="21">
        <v>0</v>
      </c>
      <c r="Q13" s="25">
        <v>0</v>
      </c>
    </row>
    <row r="14" spans="1:17" ht="15.75" customHeight="1">
      <c r="A14" s="10" t="s">
        <v>22</v>
      </c>
      <c r="B14" s="21">
        <v>6</v>
      </c>
      <c r="C14" s="21">
        <v>5</v>
      </c>
      <c r="D14" s="21">
        <v>12</v>
      </c>
      <c r="E14" s="29">
        <v>0</v>
      </c>
      <c r="F14" s="21">
        <v>6</v>
      </c>
      <c r="G14" s="21">
        <v>5</v>
      </c>
      <c r="H14" s="21">
        <v>11</v>
      </c>
      <c r="I14" s="29">
        <v>3</v>
      </c>
      <c r="J14" s="21">
        <v>1</v>
      </c>
      <c r="K14" s="21">
        <v>1</v>
      </c>
      <c r="L14" s="21">
        <v>4</v>
      </c>
      <c r="M14" s="29">
        <v>0</v>
      </c>
      <c r="N14" s="21">
        <v>3</v>
      </c>
      <c r="O14" s="21">
        <v>3</v>
      </c>
      <c r="P14" s="21">
        <v>7</v>
      </c>
      <c r="Q14" s="25">
        <v>7</v>
      </c>
    </row>
    <row r="15" spans="1:17" ht="15.75" customHeight="1">
      <c r="A15" s="10" t="s">
        <v>25</v>
      </c>
      <c r="B15" s="21">
        <v>0</v>
      </c>
      <c r="C15" s="21">
        <v>0</v>
      </c>
      <c r="D15" s="21">
        <v>0</v>
      </c>
      <c r="E15" s="29">
        <v>0</v>
      </c>
      <c r="F15" s="21">
        <v>0</v>
      </c>
      <c r="G15" s="21">
        <v>0</v>
      </c>
      <c r="H15" s="21">
        <v>0</v>
      </c>
      <c r="I15" s="29">
        <v>0</v>
      </c>
      <c r="J15" s="21">
        <v>0</v>
      </c>
      <c r="K15" s="21">
        <v>0</v>
      </c>
      <c r="L15" s="21">
        <v>0</v>
      </c>
      <c r="M15" s="29">
        <v>0</v>
      </c>
      <c r="N15" s="21">
        <v>6</v>
      </c>
      <c r="O15" s="21">
        <v>6</v>
      </c>
      <c r="P15" s="21">
        <v>0</v>
      </c>
      <c r="Q15" s="25">
        <v>0</v>
      </c>
    </row>
    <row r="16" spans="1:17" ht="15.75" customHeight="1" thickBot="1">
      <c r="A16" s="43" t="s">
        <v>23</v>
      </c>
      <c r="B16" s="47">
        <v>4</v>
      </c>
      <c r="C16" s="48">
        <v>2</v>
      </c>
      <c r="D16" s="48">
        <v>485</v>
      </c>
      <c r="E16" s="49">
        <v>220</v>
      </c>
      <c r="F16" s="47">
        <v>0</v>
      </c>
      <c r="G16" s="48">
        <v>0</v>
      </c>
      <c r="H16" s="48">
        <v>568</v>
      </c>
      <c r="I16" s="49">
        <v>255</v>
      </c>
      <c r="J16" s="47">
        <v>0</v>
      </c>
      <c r="K16" s="48">
        <v>0</v>
      </c>
      <c r="L16" s="48">
        <v>750</v>
      </c>
      <c r="M16" s="49">
        <v>317</v>
      </c>
      <c r="N16" s="47">
        <v>0</v>
      </c>
      <c r="O16" s="48">
        <v>0</v>
      </c>
      <c r="P16" s="48">
        <v>680</v>
      </c>
      <c r="Q16" s="50">
        <v>269</v>
      </c>
    </row>
    <row r="17" spans="1:17" ht="15.75" customHeight="1" thickBot="1">
      <c r="A17" s="44"/>
      <c r="B17" s="87" t="s">
        <v>12</v>
      </c>
      <c r="C17" s="88"/>
      <c r="D17" s="88"/>
      <c r="E17" s="89"/>
      <c r="F17" s="90" t="s">
        <v>13</v>
      </c>
      <c r="G17" s="88"/>
      <c r="H17" s="88"/>
      <c r="I17" s="89"/>
      <c r="J17" s="90" t="s">
        <v>14</v>
      </c>
      <c r="K17" s="88"/>
      <c r="L17" s="88"/>
      <c r="M17" s="89"/>
      <c r="N17" s="90" t="s">
        <v>15</v>
      </c>
      <c r="O17" s="88"/>
      <c r="P17" s="88"/>
      <c r="Q17" s="91"/>
    </row>
    <row r="18" spans="1:17" ht="15.75" customHeight="1">
      <c r="A18" s="8" t="s">
        <v>24</v>
      </c>
      <c r="B18" s="12">
        <f aca="true" t="shared" si="1" ref="B18:Q18">SUM(B19:B27)</f>
        <v>23</v>
      </c>
      <c r="C18" s="12">
        <f t="shared" si="1"/>
        <v>23</v>
      </c>
      <c r="D18" s="12">
        <f t="shared" si="1"/>
        <v>823</v>
      </c>
      <c r="E18" s="13">
        <f t="shared" si="1"/>
        <v>341</v>
      </c>
      <c r="F18" s="12">
        <f t="shared" si="1"/>
        <v>25</v>
      </c>
      <c r="G18" s="12">
        <f t="shared" si="1"/>
        <v>23</v>
      </c>
      <c r="H18" s="12">
        <f t="shared" si="1"/>
        <v>773</v>
      </c>
      <c r="I18" s="13">
        <f t="shared" si="1"/>
        <v>330</v>
      </c>
      <c r="J18" s="12">
        <f t="shared" si="1"/>
        <v>19</v>
      </c>
      <c r="K18" s="12">
        <f t="shared" si="1"/>
        <v>18</v>
      </c>
      <c r="L18" s="12">
        <f t="shared" si="1"/>
        <v>852</v>
      </c>
      <c r="M18" s="13">
        <f t="shared" si="1"/>
        <v>340</v>
      </c>
      <c r="N18" s="12">
        <f t="shared" si="1"/>
        <v>33</v>
      </c>
      <c r="O18" s="12">
        <f t="shared" si="1"/>
        <v>30</v>
      </c>
      <c r="P18" s="12">
        <f t="shared" si="1"/>
        <v>712</v>
      </c>
      <c r="Q18" s="45">
        <f t="shared" si="1"/>
        <v>273</v>
      </c>
    </row>
    <row r="19" spans="1:17" ht="15.75" customHeight="1">
      <c r="A19" s="9" t="s">
        <v>27</v>
      </c>
      <c r="B19" s="17">
        <v>8</v>
      </c>
      <c r="C19" s="17">
        <v>8</v>
      </c>
      <c r="D19" s="18" t="s">
        <v>7</v>
      </c>
      <c r="E19" s="19" t="s">
        <v>7</v>
      </c>
      <c r="F19" s="17">
        <v>16</v>
      </c>
      <c r="G19" s="17">
        <v>15</v>
      </c>
      <c r="H19" s="18" t="s">
        <v>7</v>
      </c>
      <c r="I19" s="19" t="s">
        <v>7</v>
      </c>
      <c r="J19" s="17">
        <v>13</v>
      </c>
      <c r="K19" s="17">
        <v>13</v>
      </c>
      <c r="L19" s="18" t="s">
        <v>7</v>
      </c>
      <c r="M19" s="19" t="s">
        <v>7</v>
      </c>
      <c r="N19" s="17">
        <v>5</v>
      </c>
      <c r="O19" s="17">
        <v>5</v>
      </c>
      <c r="P19" s="18" t="s">
        <v>7</v>
      </c>
      <c r="Q19" s="22" t="s">
        <v>7</v>
      </c>
    </row>
    <row r="20" spans="1:17" ht="15.75" customHeight="1">
      <c r="A20" s="10" t="s">
        <v>17</v>
      </c>
      <c r="B20" s="23">
        <v>3</v>
      </c>
      <c r="C20" s="23">
        <v>3</v>
      </c>
      <c r="D20" s="17">
        <v>62</v>
      </c>
      <c r="E20" s="24">
        <v>42</v>
      </c>
      <c r="F20" s="23">
        <v>3</v>
      </c>
      <c r="G20" s="23">
        <v>3</v>
      </c>
      <c r="H20" s="17">
        <v>76</v>
      </c>
      <c r="I20" s="24">
        <v>53</v>
      </c>
      <c r="J20" s="23">
        <v>3</v>
      </c>
      <c r="K20" s="23">
        <v>3</v>
      </c>
      <c r="L20" s="17">
        <v>83</v>
      </c>
      <c r="M20" s="24">
        <v>32</v>
      </c>
      <c r="N20" s="23">
        <v>3</v>
      </c>
      <c r="O20" s="23">
        <v>3</v>
      </c>
      <c r="P20" s="17">
        <v>76</v>
      </c>
      <c r="Q20" s="46">
        <v>52</v>
      </c>
    </row>
    <row r="21" spans="1:17" ht="15.75" customHeight="1">
      <c r="A21" s="10" t="s">
        <v>18</v>
      </c>
      <c r="B21" s="21">
        <v>6</v>
      </c>
      <c r="C21" s="21">
        <v>6</v>
      </c>
      <c r="D21" s="26" t="s">
        <v>7</v>
      </c>
      <c r="E21" s="27" t="s">
        <v>7</v>
      </c>
      <c r="F21" s="21">
        <v>0</v>
      </c>
      <c r="G21" s="21">
        <v>0</v>
      </c>
      <c r="H21" s="26" t="s">
        <v>7</v>
      </c>
      <c r="I21" s="27" t="s">
        <v>7</v>
      </c>
      <c r="J21" s="21">
        <v>0</v>
      </c>
      <c r="K21" s="21">
        <v>0</v>
      </c>
      <c r="L21" s="26" t="s">
        <v>7</v>
      </c>
      <c r="M21" s="27" t="s">
        <v>7</v>
      </c>
      <c r="N21" s="21">
        <v>8</v>
      </c>
      <c r="O21" s="21">
        <v>7</v>
      </c>
      <c r="P21" s="26" t="s">
        <v>7</v>
      </c>
      <c r="Q21" s="28" t="s">
        <v>7</v>
      </c>
    </row>
    <row r="22" spans="1:17" ht="15.75" customHeight="1">
      <c r="A22" s="10" t="s">
        <v>19</v>
      </c>
      <c r="B22" s="21">
        <v>0</v>
      </c>
      <c r="C22" s="21">
        <v>0</v>
      </c>
      <c r="D22" s="26" t="s">
        <v>7</v>
      </c>
      <c r="E22" s="27" t="s">
        <v>7</v>
      </c>
      <c r="F22" s="21">
        <v>3</v>
      </c>
      <c r="G22" s="21">
        <v>3</v>
      </c>
      <c r="H22" s="26" t="s">
        <v>7</v>
      </c>
      <c r="I22" s="27" t="s">
        <v>7</v>
      </c>
      <c r="J22" s="21">
        <v>0</v>
      </c>
      <c r="K22" s="21">
        <v>0</v>
      </c>
      <c r="L22" s="26" t="s">
        <v>7</v>
      </c>
      <c r="M22" s="27" t="s">
        <v>7</v>
      </c>
      <c r="N22" s="21">
        <v>9</v>
      </c>
      <c r="O22" s="21">
        <v>9</v>
      </c>
      <c r="P22" s="26" t="s">
        <v>7</v>
      </c>
      <c r="Q22" s="28" t="s">
        <v>7</v>
      </c>
    </row>
    <row r="23" spans="1:17" ht="15.75" customHeight="1">
      <c r="A23" s="10" t="s">
        <v>20</v>
      </c>
      <c r="B23" s="21">
        <v>3</v>
      </c>
      <c r="C23" s="21">
        <v>3</v>
      </c>
      <c r="D23" s="26" t="s">
        <v>7</v>
      </c>
      <c r="E23" s="27" t="s">
        <v>7</v>
      </c>
      <c r="F23" s="21">
        <v>0</v>
      </c>
      <c r="G23" s="21">
        <v>0</v>
      </c>
      <c r="H23" s="26" t="s">
        <v>7</v>
      </c>
      <c r="I23" s="27" t="s">
        <v>7</v>
      </c>
      <c r="J23" s="21">
        <v>0</v>
      </c>
      <c r="K23" s="21">
        <v>0</v>
      </c>
      <c r="L23" s="26" t="s">
        <v>7</v>
      </c>
      <c r="M23" s="27" t="s">
        <v>7</v>
      </c>
      <c r="N23" s="21">
        <v>7</v>
      </c>
      <c r="O23" s="21">
        <v>5</v>
      </c>
      <c r="P23" s="26" t="s">
        <v>7</v>
      </c>
      <c r="Q23" s="28" t="s">
        <v>7</v>
      </c>
    </row>
    <row r="24" spans="1:17" ht="15.75" customHeight="1">
      <c r="A24" s="10" t="s">
        <v>21</v>
      </c>
      <c r="B24" s="21">
        <v>3</v>
      </c>
      <c r="C24" s="21">
        <v>3</v>
      </c>
      <c r="D24" s="21">
        <v>2</v>
      </c>
      <c r="E24" s="29">
        <v>2</v>
      </c>
      <c r="F24" s="21">
        <v>0</v>
      </c>
      <c r="G24" s="21">
        <v>0</v>
      </c>
      <c r="H24" s="21">
        <v>0</v>
      </c>
      <c r="I24" s="29">
        <v>0</v>
      </c>
      <c r="J24" s="21">
        <v>0</v>
      </c>
      <c r="K24" s="21">
        <v>0</v>
      </c>
      <c r="L24" s="21">
        <v>0</v>
      </c>
      <c r="M24" s="29">
        <v>0</v>
      </c>
      <c r="N24" s="21">
        <v>0</v>
      </c>
      <c r="O24" s="21">
        <v>0</v>
      </c>
      <c r="P24" s="21">
        <v>0</v>
      </c>
      <c r="Q24" s="25">
        <v>0</v>
      </c>
    </row>
    <row r="25" spans="1:17" ht="15.75" customHeight="1">
      <c r="A25" s="10" t="s">
        <v>22</v>
      </c>
      <c r="B25" s="21">
        <v>0</v>
      </c>
      <c r="C25" s="21">
        <v>0</v>
      </c>
      <c r="D25" s="21">
        <v>0</v>
      </c>
      <c r="E25" s="29">
        <v>0</v>
      </c>
      <c r="F25" s="21">
        <v>3</v>
      </c>
      <c r="G25" s="21">
        <v>2</v>
      </c>
      <c r="H25" s="21">
        <v>8</v>
      </c>
      <c r="I25" s="29">
        <v>0</v>
      </c>
      <c r="J25" s="21">
        <v>3</v>
      </c>
      <c r="K25" s="21">
        <v>2</v>
      </c>
      <c r="L25" s="21">
        <v>8</v>
      </c>
      <c r="M25" s="29">
        <v>5</v>
      </c>
      <c r="N25" s="21">
        <v>1</v>
      </c>
      <c r="O25" s="21">
        <v>1</v>
      </c>
      <c r="P25" s="21">
        <v>3</v>
      </c>
      <c r="Q25" s="25">
        <v>2</v>
      </c>
    </row>
    <row r="26" spans="1:17" ht="15.75" customHeight="1">
      <c r="A26" s="10" t="s">
        <v>25</v>
      </c>
      <c r="B26" s="21">
        <v>0</v>
      </c>
      <c r="C26" s="21">
        <v>0</v>
      </c>
      <c r="D26" s="21">
        <v>0</v>
      </c>
      <c r="E26" s="29">
        <v>0</v>
      </c>
      <c r="F26" s="21">
        <v>0</v>
      </c>
      <c r="G26" s="21">
        <v>0</v>
      </c>
      <c r="H26" s="21">
        <v>0</v>
      </c>
      <c r="I26" s="29">
        <v>0</v>
      </c>
      <c r="J26" s="21">
        <v>0</v>
      </c>
      <c r="K26" s="21">
        <v>0</v>
      </c>
      <c r="L26" s="21">
        <v>0</v>
      </c>
      <c r="M26" s="29">
        <v>0</v>
      </c>
      <c r="N26" s="21">
        <v>0</v>
      </c>
      <c r="O26" s="21">
        <v>0</v>
      </c>
      <c r="P26" s="21">
        <v>0</v>
      </c>
      <c r="Q26" s="25">
        <v>0</v>
      </c>
    </row>
    <row r="27" spans="1:17" ht="15.75" customHeight="1" thickBot="1">
      <c r="A27" s="11" t="s">
        <v>23</v>
      </c>
      <c r="B27" s="51">
        <v>0</v>
      </c>
      <c r="C27" s="52">
        <v>0</v>
      </c>
      <c r="D27" s="52">
        <v>759</v>
      </c>
      <c r="E27" s="53">
        <v>297</v>
      </c>
      <c r="F27" s="51">
        <v>0</v>
      </c>
      <c r="G27" s="52">
        <v>0</v>
      </c>
      <c r="H27" s="52">
        <v>689</v>
      </c>
      <c r="I27" s="53">
        <v>277</v>
      </c>
      <c r="J27" s="51">
        <v>0</v>
      </c>
      <c r="K27" s="52">
        <v>0</v>
      </c>
      <c r="L27" s="52">
        <v>761</v>
      </c>
      <c r="M27" s="53">
        <v>303</v>
      </c>
      <c r="N27" s="51">
        <v>0</v>
      </c>
      <c r="O27" s="52">
        <v>0</v>
      </c>
      <c r="P27" s="52">
        <v>633</v>
      </c>
      <c r="Q27" s="54">
        <v>219</v>
      </c>
    </row>
    <row r="28" spans="1:17" ht="16.5" thickBot="1">
      <c r="A28" s="41" t="s">
        <v>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ht="15.75" customHeight="1" thickBot="1">
      <c r="A29" s="42"/>
      <c r="B29" s="82" t="s">
        <v>8</v>
      </c>
      <c r="C29" s="83"/>
      <c r="D29" s="83"/>
      <c r="E29" s="84"/>
      <c r="F29" s="85" t="s">
        <v>9</v>
      </c>
      <c r="G29" s="83"/>
      <c r="H29" s="83"/>
      <c r="I29" s="84"/>
      <c r="J29" s="85" t="s">
        <v>10</v>
      </c>
      <c r="K29" s="83"/>
      <c r="L29" s="83"/>
      <c r="M29" s="84"/>
      <c r="N29" s="85" t="s">
        <v>11</v>
      </c>
      <c r="O29" s="83"/>
      <c r="P29" s="83"/>
      <c r="Q29" s="86"/>
    </row>
    <row r="30" spans="1:17" ht="15.75" customHeight="1">
      <c r="A30" s="8" t="s">
        <v>24</v>
      </c>
      <c r="B30" s="12">
        <f aca="true" t="shared" si="2" ref="B30:Q30">SUM(B31:B39)</f>
        <v>0</v>
      </c>
      <c r="C30" s="12">
        <f t="shared" si="2"/>
        <v>0</v>
      </c>
      <c r="D30" s="12">
        <f t="shared" si="2"/>
        <v>3</v>
      </c>
      <c r="E30" s="13">
        <f t="shared" si="2"/>
        <v>3</v>
      </c>
      <c r="F30" s="12">
        <f t="shared" si="2"/>
        <v>2</v>
      </c>
      <c r="G30" s="12">
        <f t="shared" si="2"/>
        <v>2</v>
      </c>
      <c r="H30" s="12">
        <f t="shared" si="2"/>
        <v>21</v>
      </c>
      <c r="I30" s="13">
        <f t="shared" si="2"/>
        <v>19</v>
      </c>
      <c r="J30" s="12">
        <f t="shared" si="2"/>
        <v>0</v>
      </c>
      <c r="K30" s="12">
        <f t="shared" si="2"/>
        <v>0</v>
      </c>
      <c r="L30" s="12">
        <f t="shared" si="2"/>
        <v>0</v>
      </c>
      <c r="M30" s="13">
        <f t="shared" si="2"/>
        <v>0</v>
      </c>
      <c r="N30" s="12">
        <f t="shared" si="2"/>
        <v>0</v>
      </c>
      <c r="O30" s="12">
        <f t="shared" si="2"/>
        <v>0</v>
      </c>
      <c r="P30" s="12">
        <f t="shared" si="2"/>
        <v>27</v>
      </c>
      <c r="Q30" s="45">
        <f t="shared" si="2"/>
        <v>2</v>
      </c>
    </row>
    <row r="31" spans="1:17" ht="15.75" customHeight="1">
      <c r="A31" s="9" t="s">
        <v>27</v>
      </c>
      <c r="B31" s="17">
        <v>0</v>
      </c>
      <c r="C31" s="17">
        <v>0</v>
      </c>
      <c r="D31" s="18" t="s">
        <v>7</v>
      </c>
      <c r="E31" s="19" t="s">
        <v>7</v>
      </c>
      <c r="F31" s="17">
        <v>0</v>
      </c>
      <c r="G31" s="17">
        <v>0</v>
      </c>
      <c r="H31" s="18" t="s">
        <v>7</v>
      </c>
      <c r="I31" s="19" t="s">
        <v>7</v>
      </c>
      <c r="J31" s="17">
        <v>0</v>
      </c>
      <c r="K31" s="17">
        <v>0</v>
      </c>
      <c r="L31" s="18" t="s">
        <v>7</v>
      </c>
      <c r="M31" s="19" t="s">
        <v>7</v>
      </c>
      <c r="N31" s="17">
        <v>0</v>
      </c>
      <c r="O31" s="17">
        <v>0</v>
      </c>
      <c r="P31" s="18" t="s">
        <v>7</v>
      </c>
      <c r="Q31" s="22" t="s">
        <v>7</v>
      </c>
    </row>
    <row r="32" spans="1:17" ht="15.75" customHeight="1">
      <c r="A32" s="10" t="s">
        <v>17</v>
      </c>
      <c r="B32" s="23">
        <v>0</v>
      </c>
      <c r="C32" s="23">
        <v>0</v>
      </c>
      <c r="D32" s="17">
        <v>0</v>
      </c>
      <c r="E32" s="24">
        <v>0</v>
      </c>
      <c r="F32" s="23">
        <v>0</v>
      </c>
      <c r="G32" s="23">
        <v>0</v>
      </c>
      <c r="H32" s="17">
        <v>0</v>
      </c>
      <c r="I32" s="24">
        <v>0</v>
      </c>
      <c r="J32" s="23">
        <v>0</v>
      </c>
      <c r="K32" s="23">
        <v>0</v>
      </c>
      <c r="L32" s="17">
        <v>0</v>
      </c>
      <c r="M32" s="24">
        <v>0</v>
      </c>
      <c r="N32" s="23">
        <v>0</v>
      </c>
      <c r="O32" s="23">
        <v>0</v>
      </c>
      <c r="P32" s="17">
        <v>0</v>
      </c>
      <c r="Q32" s="46">
        <v>0</v>
      </c>
    </row>
    <row r="33" spans="1:17" ht="15.75" customHeight="1">
      <c r="A33" s="10" t="s">
        <v>18</v>
      </c>
      <c r="B33" s="21">
        <v>0</v>
      </c>
      <c r="C33" s="21">
        <v>0</v>
      </c>
      <c r="D33" s="26" t="s">
        <v>7</v>
      </c>
      <c r="E33" s="27" t="s">
        <v>7</v>
      </c>
      <c r="F33" s="21">
        <v>0</v>
      </c>
      <c r="G33" s="21">
        <v>0</v>
      </c>
      <c r="H33" s="26" t="s">
        <v>7</v>
      </c>
      <c r="I33" s="27" t="s">
        <v>7</v>
      </c>
      <c r="J33" s="21">
        <v>0</v>
      </c>
      <c r="K33" s="21">
        <v>0</v>
      </c>
      <c r="L33" s="26" t="s">
        <v>7</v>
      </c>
      <c r="M33" s="27" t="s">
        <v>7</v>
      </c>
      <c r="N33" s="21">
        <v>0</v>
      </c>
      <c r="O33" s="21">
        <v>0</v>
      </c>
      <c r="P33" s="26" t="s">
        <v>7</v>
      </c>
      <c r="Q33" s="28" t="s">
        <v>7</v>
      </c>
    </row>
    <row r="34" spans="1:17" ht="15.75" customHeight="1">
      <c r="A34" s="10" t="s">
        <v>19</v>
      </c>
      <c r="B34" s="21">
        <v>0</v>
      </c>
      <c r="C34" s="21">
        <v>0</v>
      </c>
      <c r="D34" s="26" t="s">
        <v>7</v>
      </c>
      <c r="E34" s="27" t="s">
        <v>7</v>
      </c>
      <c r="F34" s="21">
        <v>0</v>
      </c>
      <c r="G34" s="21">
        <v>0</v>
      </c>
      <c r="H34" s="26" t="s">
        <v>7</v>
      </c>
      <c r="I34" s="27" t="s">
        <v>7</v>
      </c>
      <c r="J34" s="21">
        <v>0</v>
      </c>
      <c r="K34" s="21">
        <v>0</v>
      </c>
      <c r="L34" s="26" t="s">
        <v>7</v>
      </c>
      <c r="M34" s="27" t="s">
        <v>7</v>
      </c>
      <c r="N34" s="21">
        <v>0</v>
      </c>
      <c r="O34" s="21">
        <v>0</v>
      </c>
      <c r="P34" s="26" t="s">
        <v>7</v>
      </c>
      <c r="Q34" s="28" t="s">
        <v>7</v>
      </c>
    </row>
    <row r="35" spans="1:17" ht="15.75" customHeight="1">
      <c r="A35" s="10" t="s">
        <v>20</v>
      </c>
      <c r="B35" s="21">
        <v>0</v>
      </c>
      <c r="C35" s="21">
        <v>0</v>
      </c>
      <c r="D35" s="26" t="s">
        <v>7</v>
      </c>
      <c r="E35" s="27" t="s">
        <v>7</v>
      </c>
      <c r="F35" s="21">
        <v>0</v>
      </c>
      <c r="G35" s="21">
        <v>0</v>
      </c>
      <c r="H35" s="26" t="s">
        <v>7</v>
      </c>
      <c r="I35" s="27" t="s">
        <v>7</v>
      </c>
      <c r="J35" s="21">
        <v>0</v>
      </c>
      <c r="K35" s="21">
        <v>0</v>
      </c>
      <c r="L35" s="26" t="s">
        <v>7</v>
      </c>
      <c r="M35" s="27" t="s">
        <v>7</v>
      </c>
      <c r="N35" s="21">
        <v>0</v>
      </c>
      <c r="O35" s="21">
        <v>0</v>
      </c>
      <c r="P35" s="26" t="s">
        <v>7</v>
      </c>
      <c r="Q35" s="28" t="s">
        <v>7</v>
      </c>
    </row>
    <row r="36" spans="1:17" ht="15.75" customHeight="1">
      <c r="A36" s="10" t="s">
        <v>21</v>
      </c>
      <c r="B36" s="21">
        <v>0</v>
      </c>
      <c r="C36" s="21">
        <v>0</v>
      </c>
      <c r="D36" s="21">
        <v>0</v>
      </c>
      <c r="E36" s="29">
        <v>0</v>
      </c>
      <c r="F36" s="21">
        <v>0</v>
      </c>
      <c r="G36" s="21">
        <v>0</v>
      </c>
      <c r="H36" s="21">
        <v>0</v>
      </c>
      <c r="I36" s="29">
        <v>0</v>
      </c>
      <c r="J36" s="21">
        <v>0</v>
      </c>
      <c r="K36" s="21">
        <v>0</v>
      </c>
      <c r="L36" s="21">
        <v>0</v>
      </c>
      <c r="M36" s="29">
        <v>0</v>
      </c>
      <c r="N36" s="21">
        <v>0</v>
      </c>
      <c r="O36" s="21">
        <v>0</v>
      </c>
      <c r="P36" s="21">
        <v>0</v>
      </c>
      <c r="Q36" s="25">
        <v>0</v>
      </c>
    </row>
    <row r="37" spans="1:17" ht="15.75" customHeight="1">
      <c r="A37" s="10" t="s">
        <v>22</v>
      </c>
      <c r="B37" s="21">
        <v>0</v>
      </c>
      <c r="C37" s="21">
        <v>0</v>
      </c>
      <c r="D37" s="21">
        <v>0</v>
      </c>
      <c r="E37" s="29">
        <v>0</v>
      </c>
      <c r="F37" s="21">
        <v>0</v>
      </c>
      <c r="G37" s="21">
        <v>0</v>
      </c>
      <c r="H37" s="21">
        <v>0</v>
      </c>
      <c r="I37" s="29">
        <v>0</v>
      </c>
      <c r="J37" s="21">
        <v>0</v>
      </c>
      <c r="K37" s="21">
        <v>0</v>
      </c>
      <c r="L37" s="21">
        <v>0</v>
      </c>
      <c r="M37" s="29">
        <v>0</v>
      </c>
      <c r="N37" s="21">
        <v>0</v>
      </c>
      <c r="O37" s="21">
        <v>0</v>
      </c>
      <c r="P37" s="21">
        <v>0</v>
      </c>
      <c r="Q37" s="25">
        <v>0</v>
      </c>
    </row>
    <row r="38" spans="1:17" ht="15.75" customHeight="1">
      <c r="A38" s="10" t="s">
        <v>25</v>
      </c>
      <c r="B38" s="21">
        <v>0</v>
      </c>
      <c r="C38" s="21">
        <v>0</v>
      </c>
      <c r="D38" s="21">
        <v>0</v>
      </c>
      <c r="E38" s="29">
        <v>0</v>
      </c>
      <c r="F38" s="21">
        <v>0</v>
      </c>
      <c r="G38" s="21">
        <v>0</v>
      </c>
      <c r="H38" s="21">
        <v>0</v>
      </c>
      <c r="I38" s="29">
        <v>0</v>
      </c>
      <c r="J38" s="21">
        <v>0</v>
      </c>
      <c r="K38" s="21">
        <v>0</v>
      </c>
      <c r="L38" s="21">
        <v>0</v>
      </c>
      <c r="M38" s="29">
        <v>0</v>
      </c>
      <c r="N38" s="21">
        <v>0</v>
      </c>
      <c r="O38" s="21">
        <v>0</v>
      </c>
      <c r="P38" s="21">
        <v>0</v>
      </c>
      <c r="Q38" s="25">
        <v>0</v>
      </c>
    </row>
    <row r="39" spans="1:17" ht="15.75" customHeight="1" thickBot="1">
      <c r="A39" s="43" t="s">
        <v>23</v>
      </c>
      <c r="B39" s="47">
        <v>0</v>
      </c>
      <c r="C39" s="48">
        <v>0</v>
      </c>
      <c r="D39" s="48">
        <v>3</v>
      </c>
      <c r="E39" s="49">
        <v>3</v>
      </c>
      <c r="F39" s="47">
        <v>2</v>
      </c>
      <c r="G39" s="48">
        <v>2</v>
      </c>
      <c r="H39" s="48">
        <v>21</v>
      </c>
      <c r="I39" s="49">
        <v>19</v>
      </c>
      <c r="J39" s="47">
        <v>0</v>
      </c>
      <c r="K39" s="48">
        <v>0</v>
      </c>
      <c r="L39" s="48">
        <v>0</v>
      </c>
      <c r="M39" s="49">
        <v>0</v>
      </c>
      <c r="N39" s="47">
        <v>0</v>
      </c>
      <c r="O39" s="48">
        <v>0</v>
      </c>
      <c r="P39" s="48">
        <v>27</v>
      </c>
      <c r="Q39" s="50">
        <v>2</v>
      </c>
    </row>
    <row r="40" spans="1:17" ht="15.75" customHeight="1" thickBot="1">
      <c r="A40" s="44"/>
      <c r="B40" s="87" t="s">
        <v>12</v>
      </c>
      <c r="C40" s="88"/>
      <c r="D40" s="88"/>
      <c r="E40" s="89"/>
      <c r="F40" s="90" t="s">
        <v>13</v>
      </c>
      <c r="G40" s="88"/>
      <c r="H40" s="88"/>
      <c r="I40" s="89"/>
      <c r="J40" s="90" t="s">
        <v>14</v>
      </c>
      <c r="K40" s="88"/>
      <c r="L40" s="88"/>
      <c r="M40" s="89"/>
      <c r="N40" s="90" t="s">
        <v>15</v>
      </c>
      <c r="O40" s="88"/>
      <c r="P40" s="88"/>
      <c r="Q40" s="91"/>
    </row>
    <row r="41" spans="1:17" ht="15.75" customHeight="1">
      <c r="A41" s="8" t="s">
        <v>24</v>
      </c>
      <c r="B41" s="12">
        <f aca="true" t="shared" si="3" ref="B41:Q41">SUM(B42:B50)</f>
        <v>0</v>
      </c>
      <c r="C41" s="12">
        <f t="shared" si="3"/>
        <v>0</v>
      </c>
      <c r="D41" s="12">
        <f t="shared" si="3"/>
        <v>39</v>
      </c>
      <c r="E41" s="13">
        <f t="shared" si="3"/>
        <v>2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3">
        <f t="shared" si="3"/>
        <v>0</v>
      </c>
      <c r="J41" s="12">
        <f t="shared" si="3"/>
        <v>1</v>
      </c>
      <c r="K41" s="12">
        <f t="shared" si="3"/>
        <v>0</v>
      </c>
      <c r="L41" s="12">
        <f t="shared" si="3"/>
        <v>0</v>
      </c>
      <c r="M41" s="13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1</v>
      </c>
      <c r="Q41" s="45">
        <f t="shared" si="3"/>
        <v>1</v>
      </c>
    </row>
    <row r="42" spans="1:17" ht="15.75" customHeight="1">
      <c r="A42" s="9" t="s">
        <v>27</v>
      </c>
      <c r="B42" s="17">
        <v>0</v>
      </c>
      <c r="C42" s="17">
        <v>0</v>
      </c>
      <c r="D42" s="18" t="s">
        <v>7</v>
      </c>
      <c r="E42" s="19" t="s">
        <v>7</v>
      </c>
      <c r="F42" s="17">
        <v>0</v>
      </c>
      <c r="G42" s="17">
        <v>0</v>
      </c>
      <c r="H42" s="18" t="s">
        <v>7</v>
      </c>
      <c r="I42" s="19" t="s">
        <v>7</v>
      </c>
      <c r="J42" s="17">
        <v>1</v>
      </c>
      <c r="K42" s="17">
        <v>0</v>
      </c>
      <c r="L42" s="18" t="s">
        <v>7</v>
      </c>
      <c r="M42" s="19" t="s">
        <v>7</v>
      </c>
      <c r="N42" s="17">
        <v>0</v>
      </c>
      <c r="O42" s="17">
        <v>0</v>
      </c>
      <c r="P42" s="18" t="s">
        <v>7</v>
      </c>
      <c r="Q42" s="22" t="s">
        <v>7</v>
      </c>
    </row>
    <row r="43" spans="1:17" ht="15.75" customHeight="1">
      <c r="A43" s="10" t="s">
        <v>17</v>
      </c>
      <c r="B43" s="23">
        <v>0</v>
      </c>
      <c r="C43" s="23">
        <v>0</v>
      </c>
      <c r="D43" s="17">
        <v>0</v>
      </c>
      <c r="E43" s="24">
        <v>0</v>
      </c>
      <c r="F43" s="23">
        <v>0</v>
      </c>
      <c r="G43" s="23">
        <v>0</v>
      </c>
      <c r="H43" s="17">
        <v>0</v>
      </c>
      <c r="I43" s="24">
        <v>0</v>
      </c>
      <c r="J43" s="23">
        <v>0</v>
      </c>
      <c r="K43" s="23">
        <v>0</v>
      </c>
      <c r="L43" s="17">
        <v>0</v>
      </c>
      <c r="M43" s="24">
        <v>0</v>
      </c>
      <c r="N43" s="23">
        <v>0</v>
      </c>
      <c r="O43" s="23">
        <v>0</v>
      </c>
      <c r="P43" s="17">
        <v>0</v>
      </c>
      <c r="Q43" s="46">
        <v>0</v>
      </c>
    </row>
    <row r="44" spans="1:17" ht="15.75" customHeight="1">
      <c r="A44" s="10" t="s">
        <v>18</v>
      </c>
      <c r="B44" s="21">
        <v>0</v>
      </c>
      <c r="C44" s="21">
        <v>0</v>
      </c>
      <c r="D44" s="26" t="s">
        <v>7</v>
      </c>
      <c r="E44" s="27" t="s">
        <v>7</v>
      </c>
      <c r="F44" s="21">
        <v>0</v>
      </c>
      <c r="G44" s="21">
        <v>0</v>
      </c>
      <c r="H44" s="26" t="s">
        <v>7</v>
      </c>
      <c r="I44" s="27" t="s">
        <v>7</v>
      </c>
      <c r="J44" s="21">
        <v>0</v>
      </c>
      <c r="K44" s="21">
        <v>0</v>
      </c>
      <c r="L44" s="26" t="s">
        <v>7</v>
      </c>
      <c r="M44" s="27" t="s">
        <v>7</v>
      </c>
      <c r="N44" s="21">
        <v>0</v>
      </c>
      <c r="O44" s="21">
        <v>0</v>
      </c>
      <c r="P44" s="26" t="s">
        <v>7</v>
      </c>
      <c r="Q44" s="28" t="s">
        <v>7</v>
      </c>
    </row>
    <row r="45" spans="1:17" ht="15.75" customHeight="1">
      <c r="A45" s="10" t="s">
        <v>19</v>
      </c>
      <c r="B45" s="21">
        <v>0</v>
      </c>
      <c r="C45" s="21">
        <v>0</v>
      </c>
      <c r="D45" s="26" t="s">
        <v>7</v>
      </c>
      <c r="E45" s="27" t="s">
        <v>7</v>
      </c>
      <c r="F45" s="21">
        <v>0</v>
      </c>
      <c r="G45" s="21">
        <v>0</v>
      </c>
      <c r="H45" s="26" t="s">
        <v>7</v>
      </c>
      <c r="I45" s="27" t="s">
        <v>7</v>
      </c>
      <c r="J45" s="21">
        <v>0</v>
      </c>
      <c r="K45" s="21">
        <v>0</v>
      </c>
      <c r="L45" s="26" t="s">
        <v>7</v>
      </c>
      <c r="M45" s="27" t="s">
        <v>7</v>
      </c>
      <c r="N45" s="21">
        <v>0</v>
      </c>
      <c r="O45" s="21">
        <v>0</v>
      </c>
      <c r="P45" s="26" t="s">
        <v>7</v>
      </c>
      <c r="Q45" s="28" t="s">
        <v>7</v>
      </c>
    </row>
    <row r="46" spans="1:17" ht="15.75" customHeight="1">
      <c r="A46" s="10" t="s">
        <v>20</v>
      </c>
      <c r="B46" s="21">
        <v>0</v>
      </c>
      <c r="C46" s="21">
        <v>0</v>
      </c>
      <c r="D46" s="26" t="s">
        <v>7</v>
      </c>
      <c r="E46" s="27" t="s">
        <v>7</v>
      </c>
      <c r="F46" s="21">
        <v>0</v>
      </c>
      <c r="G46" s="21">
        <v>0</v>
      </c>
      <c r="H46" s="26" t="s">
        <v>7</v>
      </c>
      <c r="I46" s="27" t="s">
        <v>7</v>
      </c>
      <c r="J46" s="21">
        <v>0</v>
      </c>
      <c r="K46" s="21">
        <v>0</v>
      </c>
      <c r="L46" s="26" t="s">
        <v>7</v>
      </c>
      <c r="M46" s="27" t="s">
        <v>7</v>
      </c>
      <c r="N46" s="21">
        <v>0</v>
      </c>
      <c r="O46" s="21">
        <v>0</v>
      </c>
      <c r="P46" s="26" t="s">
        <v>7</v>
      </c>
      <c r="Q46" s="28" t="s">
        <v>7</v>
      </c>
    </row>
    <row r="47" spans="1:17" ht="15.75" customHeight="1">
      <c r="A47" s="10" t="s">
        <v>21</v>
      </c>
      <c r="B47" s="21">
        <v>0</v>
      </c>
      <c r="C47" s="21">
        <v>0</v>
      </c>
      <c r="D47" s="21">
        <v>0</v>
      </c>
      <c r="E47" s="29">
        <v>0</v>
      </c>
      <c r="F47" s="21">
        <v>0</v>
      </c>
      <c r="G47" s="21">
        <v>0</v>
      </c>
      <c r="H47" s="21">
        <v>0</v>
      </c>
      <c r="I47" s="29">
        <v>0</v>
      </c>
      <c r="J47" s="21">
        <v>0</v>
      </c>
      <c r="K47" s="21">
        <v>0</v>
      </c>
      <c r="L47" s="21">
        <v>0</v>
      </c>
      <c r="M47" s="29">
        <v>0</v>
      </c>
      <c r="N47" s="21">
        <v>0</v>
      </c>
      <c r="O47" s="21">
        <v>0</v>
      </c>
      <c r="P47" s="21">
        <v>0</v>
      </c>
      <c r="Q47" s="25">
        <v>0</v>
      </c>
    </row>
    <row r="48" spans="1:17" ht="15.75" customHeight="1">
      <c r="A48" s="10" t="s">
        <v>22</v>
      </c>
      <c r="B48" s="21">
        <v>0</v>
      </c>
      <c r="C48" s="21">
        <v>0</v>
      </c>
      <c r="D48" s="21">
        <v>0</v>
      </c>
      <c r="E48" s="29">
        <v>0</v>
      </c>
      <c r="F48" s="21">
        <v>0</v>
      </c>
      <c r="G48" s="21">
        <v>0</v>
      </c>
      <c r="H48" s="21">
        <v>0</v>
      </c>
      <c r="I48" s="29">
        <v>0</v>
      </c>
      <c r="J48" s="21">
        <v>0</v>
      </c>
      <c r="K48" s="21">
        <v>0</v>
      </c>
      <c r="L48" s="21">
        <v>0</v>
      </c>
      <c r="M48" s="29">
        <v>0</v>
      </c>
      <c r="N48" s="21">
        <v>0</v>
      </c>
      <c r="O48" s="21">
        <v>0</v>
      </c>
      <c r="P48" s="21">
        <v>0</v>
      </c>
      <c r="Q48" s="25">
        <v>0</v>
      </c>
    </row>
    <row r="49" spans="1:17" ht="15.75" customHeight="1">
      <c r="A49" s="10" t="s">
        <v>25</v>
      </c>
      <c r="B49" s="21">
        <v>0</v>
      </c>
      <c r="C49" s="21">
        <v>0</v>
      </c>
      <c r="D49" s="21">
        <v>0</v>
      </c>
      <c r="E49" s="29">
        <v>0</v>
      </c>
      <c r="F49" s="21">
        <v>0</v>
      </c>
      <c r="G49" s="21">
        <v>0</v>
      </c>
      <c r="H49" s="21">
        <v>0</v>
      </c>
      <c r="I49" s="29">
        <v>0</v>
      </c>
      <c r="J49" s="21">
        <v>0</v>
      </c>
      <c r="K49" s="21">
        <v>0</v>
      </c>
      <c r="L49" s="21">
        <v>0</v>
      </c>
      <c r="M49" s="29">
        <v>0</v>
      </c>
      <c r="N49" s="21">
        <v>0</v>
      </c>
      <c r="O49" s="21">
        <v>0</v>
      </c>
      <c r="P49" s="21">
        <v>0</v>
      </c>
      <c r="Q49" s="25">
        <v>0</v>
      </c>
    </row>
    <row r="50" spans="1:17" ht="15.75" customHeight="1" thickBot="1">
      <c r="A50" s="11" t="s">
        <v>23</v>
      </c>
      <c r="B50" s="51">
        <v>0</v>
      </c>
      <c r="C50" s="52">
        <v>0</v>
      </c>
      <c r="D50" s="52">
        <v>39</v>
      </c>
      <c r="E50" s="53">
        <v>2</v>
      </c>
      <c r="F50" s="51">
        <v>0</v>
      </c>
      <c r="G50" s="52">
        <v>0</v>
      </c>
      <c r="H50" s="52">
        <v>0</v>
      </c>
      <c r="I50" s="53">
        <v>0</v>
      </c>
      <c r="J50" s="51">
        <v>0</v>
      </c>
      <c r="K50" s="52">
        <v>0</v>
      </c>
      <c r="L50" s="52">
        <v>0</v>
      </c>
      <c r="M50" s="53">
        <v>0</v>
      </c>
      <c r="N50" s="51">
        <v>0</v>
      </c>
      <c r="O50" s="52">
        <v>0</v>
      </c>
      <c r="P50" s="52">
        <v>1</v>
      </c>
      <c r="Q50" s="54">
        <v>1</v>
      </c>
    </row>
    <row r="51" spans="1:17" ht="16.5" thickBot="1">
      <c r="A51" s="41" t="s">
        <v>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ht="15.75" customHeight="1" thickBot="1">
      <c r="A52" s="42"/>
      <c r="B52" s="82" t="s">
        <v>8</v>
      </c>
      <c r="C52" s="83"/>
      <c r="D52" s="83"/>
      <c r="E52" s="84"/>
      <c r="F52" s="85" t="s">
        <v>9</v>
      </c>
      <c r="G52" s="83"/>
      <c r="H52" s="83"/>
      <c r="I52" s="84"/>
      <c r="J52" s="85" t="s">
        <v>10</v>
      </c>
      <c r="K52" s="83"/>
      <c r="L52" s="83"/>
      <c r="M52" s="84"/>
      <c r="N52" s="85" t="s">
        <v>11</v>
      </c>
      <c r="O52" s="83"/>
      <c r="P52" s="83"/>
      <c r="Q52" s="86"/>
    </row>
    <row r="53" spans="1:17" ht="15.75" customHeight="1">
      <c r="A53" s="8" t="s">
        <v>24</v>
      </c>
      <c r="B53" s="12">
        <f aca="true" t="shared" si="4" ref="B53:Q53">SUM(B54:B62)</f>
        <v>0</v>
      </c>
      <c r="C53" s="12">
        <f t="shared" si="4"/>
        <v>0</v>
      </c>
      <c r="D53" s="12">
        <f t="shared" si="4"/>
        <v>6</v>
      </c>
      <c r="E53" s="13">
        <f t="shared" si="4"/>
        <v>1</v>
      </c>
      <c r="F53" s="12">
        <f t="shared" si="4"/>
        <v>0</v>
      </c>
      <c r="G53" s="12">
        <f t="shared" si="4"/>
        <v>0</v>
      </c>
      <c r="H53" s="12">
        <f t="shared" si="4"/>
        <v>0</v>
      </c>
      <c r="I53" s="13">
        <f t="shared" si="4"/>
        <v>0</v>
      </c>
      <c r="J53" s="12">
        <f t="shared" si="4"/>
        <v>0</v>
      </c>
      <c r="K53" s="12">
        <f t="shared" si="4"/>
        <v>0</v>
      </c>
      <c r="L53" s="12">
        <f t="shared" si="4"/>
        <v>0</v>
      </c>
      <c r="M53" s="13">
        <f t="shared" si="4"/>
        <v>0</v>
      </c>
      <c r="N53" s="12">
        <f t="shared" si="4"/>
        <v>0</v>
      </c>
      <c r="O53" s="12">
        <f t="shared" si="4"/>
        <v>0</v>
      </c>
      <c r="P53" s="12">
        <f t="shared" si="4"/>
        <v>0</v>
      </c>
      <c r="Q53" s="45">
        <f t="shared" si="4"/>
        <v>0</v>
      </c>
    </row>
    <row r="54" spans="1:17" ht="15.75" customHeight="1">
      <c r="A54" s="9" t="s">
        <v>27</v>
      </c>
      <c r="B54" s="17">
        <v>0</v>
      </c>
      <c r="C54" s="17">
        <v>0</v>
      </c>
      <c r="D54" s="18" t="s">
        <v>7</v>
      </c>
      <c r="E54" s="19" t="s">
        <v>7</v>
      </c>
      <c r="F54" s="17">
        <v>0</v>
      </c>
      <c r="G54" s="17">
        <v>0</v>
      </c>
      <c r="H54" s="18" t="s">
        <v>7</v>
      </c>
      <c r="I54" s="19" t="s">
        <v>7</v>
      </c>
      <c r="J54" s="17">
        <v>0</v>
      </c>
      <c r="K54" s="17">
        <v>0</v>
      </c>
      <c r="L54" s="18" t="s">
        <v>7</v>
      </c>
      <c r="M54" s="19" t="s">
        <v>7</v>
      </c>
      <c r="N54" s="17">
        <v>0</v>
      </c>
      <c r="O54" s="17">
        <v>0</v>
      </c>
      <c r="P54" s="18" t="s">
        <v>7</v>
      </c>
      <c r="Q54" s="22" t="s">
        <v>7</v>
      </c>
    </row>
    <row r="55" spans="1:17" ht="15.75" customHeight="1">
      <c r="A55" s="10" t="s">
        <v>17</v>
      </c>
      <c r="B55" s="23">
        <v>0</v>
      </c>
      <c r="C55" s="23">
        <v>0</v>
      </c>
      <c r="D55" s="17">
        <v>0</v>
      </c>
      <c r="E55" s="24">
        <v>0</v>
      </c>
      <c r="F55" s="23">
        <v>0</v>
      </c>
      <c r="G55" s="23">
        <v>0</v>
      </c>
      <c r="H55" s="17">
        <v>0</v>
      </c>
      <c r="I55" s="24">
        <v>0</v>
      </c>
      <c r="J55" s="23">
        <v>0</v>
      </c>
      <c r="K55" s="23">
        <v>0</v>
      </c>
      <c r="L55" s="17">
        <v>0</v>
      </c>
      <c r="M55" s="24">
        <v>0</v>
      </c>
      <c r="N55" s="23">
        <v>0</v>
      </c>
      <c r="O55" s="23">
        <v>0</v>
      </c>
      <c r="P55" s="17">
        <v>0</v>
      </c>
      <c r="Q55" s="46">
        <v>0</v>
      </c>
    </row>
    <row r="56" spans="1:17" ht="15.75" customHeight="1">
      <c r="A56" s="10" t="s">
        <v>18</v>
      </c>
      <c r="B56" s="21">
        <v>0</v>
      </c>
      <c r="C56" s="21">
        <v>0</v>
      </c>
      <c r="D56" s="26" t="s">
        <v>7</v>
      </c>
      <c r="E56" s="27" t="s">
        <v>7</v>
      </c>
      <c r="F56" s="21">
        <v>0</v>
      </c>
      <c r="G56" s="21">
        <v>0</v>
      </c>
      <c r="H56" s="26" t="s">
        <v>7</v>
      </c>
      <c r="I56" s="27" t="s">
        <v>7</v>
      </c>
      <c r="J56" s="21">
        <v>0</v>
      </c>
      <c r="K56" s="21">
        <v>0</v>
      </c>
      <c r="L56" s="26" t="s">
        <v>7</v>
      </c>
      <c r="M56" s="27" t="s">
        <v>7</v>
      </c>
      <c r="N56" s="21">
        <v>0</v>
      </c>
      <c r="O56" s="21">
        <v>0</v>
      </c>
      <c r="P56" s="26" t="s">
        <v>7</v>
      </c>
      <c r="Q56" s="28" t="s">
        <v>7</v>
      </c>
    </row>
    <row r="57" spans="1:17" ht="15.75" customHeight="1">
      <c r="A57" s="10" t="s">
        <v>19</v>
      </c>
      <c r="B57" s="21">
        <v>0</v>
      </c>
      <c r="C57" s="21">
        <v>0</v>
      </c>
      <c r="D57" s="26" t="s">
        <v>7</v>
      </c>
      <c r="E57" s="27" t="s">
        <v>7</v>
      </c>
      <c r="F57" s="21">
        <v>0</v>
      </c>
      <c r="G57" s="21">
        <v>0</v>
      </c>
      <c r="H57" s="26" t="s">
        <v>7</v>
      </c>
      <c r="I57" s="27" t="s">
        <v>7</v>
      </c>
      <c r="J57" s="21">
        <v>0</v>
      </c>
      <c r="K57" s="21">
        <v>0</v>
      </c>
      <c r="L57" s="26" t="s">
        <v>7</v>
      </c>
      <c r="M57" s="27" t="s">
        <v>7</v>
      </c>
      <c r="N57" s="21">
        <v>0</v>
      </c>
      <c r="O57" s="21">
        <v>0</v>
      </c>
      <c r="P57" s="26" t="s">
        <v>7</v>
      </c>
      <c r="Q57" s="28" t="s">
        <v>7</v>
      </c>
    </row>
    <row r="58" spans="1:17" ht="15.75" customHeight="1">
      <c r="A58" s="10" t="s">
        <v>20</v>
      </c>
      <c r="B58" s="21">
        <v>0</v>
      </c>
      <c r="C58" s="21">
        <v>0</v>
      </c>
      <c r="D58" s="26" t="s">
        <v>7</v>
      </c>
      <c r="E58" s="27" t="s">
        <v>7</v>
      </c>
      <c r="F58" s="21">
        <v>0</v>
      </c>
      <c r="G58" s="21">
        <v>0</v>
      </c>
      <c r="H58" s="26" t="s">
        <v>7</v>
      </c>
      <c r="I58" s="27" t="s">
        <v>7</v>
      </c>
      <c r="J58" s="21">
        <v>0</v>
      </c>
      <c r="K58" s="21">
        <v>0</v>
      </c>
      <c r="L58" s="26" t="s">
        <v>7</v>
      </c>
      <c r="M58" s="27" t="s">
        <v>7</v>
      </c>
      <c r="N58" s="21">
        <v>0</v>
      </c>
      <c r="O58" s="21">
        <v>0</v>
      </c>
      <c r="P58" s="26" t="s">
        <v>7</v>
      </c>
      <c r="Q58" s="28" t="s">
        <v>7</v>
      </c>
    </row>
    <row r="59" spans="1:17" ht="15.75" customHeight="1">
      <c r="A59" s="10" t="s">
        <v>21</v>
      </c>
      <c r="B59" s="21">
        <v>0</v>
      </c>
      <c r="C59" s="21">
        <v>0</v>
      </c>
      <c r="D59" s="21">
        <v>0</v>
      </c>
      <c r="E59" s="29">
        <v>0</v>
      </c>
      <c r="F59" s="21">
        <v>0</v>
      </c>
      <c r="G59" s="21">
        <v>0</v>
      </c>
      <c r="H59" s="21">
        <v>0</v>
      </c>
      <c r="I59" s="29">
        <v>0</v>
      </c>
      <c r="J59" s="21">
        <v>0</v>
      </c>
      <c r="K59" s="21">
        <v>0</v>
      </c>
      <c r="L59" s="21">
        <v>0</v>
      </c>
      <c r="M59" s="29">
        <v>0</v>
      </c>
      <c r="N59" s="21">
        <v>0</v>
      </c>
      <c r="O59" s="21">
        <v>0</v>
      </c>
      <c r="P59" s="21">
        <v>0</v>
      </c>
      <c r="Q59" s="25">
        <v>0</v>
      </c>
    </row>
    <row r="60" spans="1:17" ht="15.75" customHeight="1">
      <c r="A60" s="10" t="s">
        <v>22</v>
      </c>
      <c r="B60" s="21">
        <v>0</v>
      </c>
      <c r="C60" s="21">
        <v>0</v>
      </c>
      <c r="D60" s="21">
        <v>0</v>
      </c>
      <c r="E60" s="29">
        <v>0</v>
      </c>
      <c r="F60" s="21">
        <v>0</v>
      </c>
      <c r="G60" s="21">
        <v>0</v>
      </c>
      <c r="H60" s="21">
        <v>0</v>
      </c>
      <c r="I60" s="29">
        <v>0</v>
      </c>
      <c r="J60" s="21">
        <v>0</v>
      </c>
      <c r="K60" s="21">
        <v>0</v>
      </c>
      <c r="L60" s="21">
        <v>0</v>
      </c>
      <c r="M60" s="29">
        <v>0</v>
      </c>
      <c r="N60" s="21">
        <v>0</v>
      </c>
      <c r="O60" s="21">
        <v>0</v>
      </c>
      <c r="P60" s="21">
        <v>0</v>
      </c>
      <c r="Q60" s="25">
        <v>0</v>
      </c>
    </row>
    <row r="61" spans="1:17" ht="15.75" customHeight="1">
      <c r="A61" s="10" t="s">
        <v>25</v>
      </c>
      <c r="B61" s="21">
        <v>0</v>
      </c>
      <c r="C61" s="21">
        <v>0</v>
      </c>
      <c r="D61" s="21">
        <v>0</v>
      </c>
      <c r="E61" s="29">
        <v>0</v>
      </c>
      <c r="F61" s="21">
        <v>0</v>
      </c>
      <c r="G61" s="21">
        <v>0</v>
      </c>
      <c r="H61" s="21">
        <v>0</v>
      </c>
      <c r="I61" s="29">
        <v>0</v>
      </c>
      <c r="J61" s="21">
        <v>0</v>
      </c>
      <c r="K61" s="21">
        <v>0</v>
      </c>
      <c r="L61" s="21">
        <v>0</v>
      </c>
      <c r="M61" s="29">
        <v>0</v>
      </c>
      <c r="N61" s="21">
        <v>0</v>
      </c>
      <c r="O61" s="21">
        <v>0</v>
      </c>
      <c r="P61" s="21">
        <v>0</v>
      </c>
      <c r="Q61" s="25">
        <v>0</v>
      </c>
    </row>
    <row r="62" spans="1:17" ht="15.75" customHeight="1" thickBot="1">
      <c r="A62" s="43" t="s">
        <v>23</v>
      </c>
      <c r="B62" s="47">
        <v>0</v>
      </c>
      <c r="C62" s="48">
        <v>0</v>
      </c>
      <c r="D62" s="48">
        <v>6</v>
      </c>
      <c r="E62" s="49">
        <v>1</v>
      </c>
      <c r="F62" s="47">
        <v>0</v>
      </c>
      <c r="G62" s="48">
        <v>0</v>
      </c>
      <c r="H62" s="48">
        <v>0</v>
      </c>
      <c r="I62" s="49">
        <v>0</v>
      </c>
      <c r="J62" s="47">
        <v>0</v>
      </c>
      <c r="K62" s="48">
        <v>0</v>
      </c>
      <c r="L62" s="48">
        <v>0</v>
      </c>
      <c r="M62" s="49">
        <v>0</v>
      </c>
      <c r="N62" s="47">
        <v>0</v>
      </c>
      <c r="O62" s="48">
        <v>0</v>
      </c>
      <c r="P62" s="48">
        <v>0</v>
      </c>
      <c r="Q62" s="50">
        <v>0</v>
      </c>
    </row>
    <row r="63" spans="1:17" ht="15.75" customHeight="1" thickBot="1">
      <c r="A63" s="44"/>
      <c r="B63" s="87" t="s">
        <v>12</v>
      </c>
      <c r="C63" s="88"/>
      <c r="D63" s="88"/>
      <c r="E63" s="89"/>
      <c r="F63" s="90" t="s">
        <v>13</v>
      </c>
      <c r="G63" s="88"/>
      <c r="H63" s="88"/>
      <c r="I63" s="89"/>
      <c r="J63" s="90" t="s">
        <v>14</v>
      </c>
      <c r="K63" s="88"/>
      <c r="L63" s="88"/>
      <c r="M63" s="89"/>
      <c r="N63" s="90" t="s">
        <v>15</v>
      </c>
      <c r="O63" s="88"/>
      <c r="P63" s="88"/>
      <c r="Q63" s="91"/>
    </row>
    <row r="64" spans="1:17" ht="15.75" customHeight="1">
      <c r="A64" s="8" t="s">
        <v>24</v>
      </c>
      <c r="B64" s="12">
        <f aca="true" t="shared" si="5" ref="B64:Q64">SUM(B65:B73)</f>
        <v>1</v>
      </c>
      <c r="C64" s="12">
        <f t="shared" si="5"/>
        <v>1</v>
      </c>
      <c r="D64" s="12">
        <f t="shared" si="5"/>
        <v>7</v>
      </c>
      <c r="E64" s="13">
        <f t="shared" si="5"/>
        <v>0</v>
      </c>
      <c r="F64" s="12">
        <f t="shared" si="5"/>
        <v>0</v>
      </c>
      <c r="G64" s="12">
        <f t="shared" si="5"/>
        <v>0</v>
      </c>
      <c r="H64" s="12">
        <f t="shared" si="5"/>
        <v>0</v>
      </c>
      <c r="I64" s="13">
        <f t="shared" si="5"/>
        <v>0</v>
      </c>
      <c r="J64" s="12">
        <f t="shared" si="5"/>
        <v>3</v>
      </c>
      <c r="K64" s="12">
        <f t="shared" si="5"/>
        <v>3</v>
      </c>
      <c r="L64" s="12">
        <f t="shared" si="5"/>
        <v>6</v>
      </c>
      <c r="M64" s="13">
        <f t="shared" si="5"/>
        <v>4</v>
      </c>
      <c r="N64" s="12">
        <f t="shared" si="5"/>
        <v>0</v>
      </c>
      <c r="O64" s="12">
        <f t="shared" si="5"/>
        <v>0</v>
      </c>
      <c r="P64" s="12">
        <f t="shared" si="5"/>
        <v>15</v>
      </c>
      <c r="Q64" s="45">
        <f t="shared" si="5"/>
        <v>11</v>
      </c>
    </row>
    <row r="65" spans="1:17" ht="15.75" customHeight="1">
      <c r="A65" s="9" t="s">
        <v>27</v>
      </c>
      <c r="B65" s="17">
        <v>1</v>
      </c>
      <c r="C65" s="17">
        <v>1</v>
      </c>
      <c r="D65" s="18" t="s">
        <v>7</v>
      </c>
      <c r="E65" s="19" t="s">
        <v>7</v>
      </c>
      <c r="F65" s="17">
        <v>0</v>
      </c>
      <c r="G65" s="17">
        <v>0</v>
      </c>
      <c r="H65" s="18" t="s">
        <v>7</v>
      </c>
      <c r="I65" s="19" t="s">
        <v>7</v>
      </c>
      <c r="J65" s="17">
        <v>2</v>
      </c>
      <c r="K65" s="17">
        <v>2</v>
      </c>
      <c r="L65" s="18" t="s">
        <v>7</v>
      </c>
      <c r="M65" s="19" t="s">
        <v>7</v>
      </c>
      <c r="N65" s="17">
        <v>0</v>
      </c>
      <c r="O65" s="17">
        <v>0</v>
      </c>
      <c r="P65" s="18" t="s">
        <v>7</v>
      </c>
      <c r="Q65" s="22" t="s">
        <v>7</v>
      </c>
    </row>
    <row r="66" spans="1:17" ht="15.75" customHeight="1">
      <c r="A66" s="10" t="s">
        <v>17</v>
      </c>
      <c r="B66" s="23">
        <v>0</v>
      </c>
      <c r="C66" s="23">
        <v>0</v>
      </c>
      <c r="D66" s="17">
        <v>0</v>
      </c>
      <c r="E66" s="24">
        <v>0</v>
      </c>
      <c r="F66" s="23">
        <v>0</v>
      </c>
      <c r="G66" s="23">
        <v>0</v>
      </c>
      <c r="H66" s="17">
        <v>0</v>
      </c>
      <c r="I66" s="24">
        <v>0</v>
      </c>
      <c r="J66" s="23">
        <v>0</v>
      </c>
      <c r="K66" s="23">
        <v>0</v>
      </c>
      <c r="L66" s="17">
        <v>0</v>
      </c>
      <c r="M66" s="24">
        <v>0</v>
      </c>
      <c r="N66" s="23">
        <v>0</v>
      </c>
      <c r="O66" s="23">
        <v>0</v>
      </c>
      <c r="P66" s="17">
        <v>0</v>
      </c>
      <c r="Q66" s="46">
        <v>0</v>
      </c>
    </row>
    <row r="67" spans="1:17" ht="15.75" customHeight="1">
      <c r="A67" s="10" t="s">
        <v>18</v>
      </c>
      <c r="B67" s="21">
        <v>0</v>
      </c>
      <c r="C67" s="21">
        <v>0</v>
      </c>
      <c r="D67" s="26" t="s">
        <v>7</v>
      </c>
      <c r="E67" s="27" t="s">
        <v>7</v>
      </c>
      <c r="F67" s="21">
        <v>0</v>
      </c>
      <c r="G67" s="21">
        <v>0</v>
      </c>
      <c r="H67" s="26" t="s">
        <v>7</v>
      </c>
      <c r="I67" s="27" t="s">
        <v>7</v>
      </c>
      <c r="J67" s="21">
        <v>0</v>
      </c>
      <c r="K67" s="21">
        <v>0</v>
      </c>
      <c r="L67" s="26" t="s">
        <v>7</v>
      </c>
      <c r="M67" s="27" t="s">
        <v>7</v>
      </c>
      <c r="N67" s="21">
        <v>0</v>
      </c>
      <c r="O67" s="21">
        <v>0</v>
      </c>
      <c r="P67" s="26" t="s">
        <v>7</v>
      </c>
      <c r="Q67" s="28" t="s">
        <v>7</v>
      </c>
    </row>
    <row r="68" spans="1:17" ht="15.75" customHeight="1">
      <c r="A68" s="10" t="s">
        <v>19</v>
      </c>
      <c r="B68" s="21">
        <v>0</v>
      </c>
      <c r="C68" s="21">
        <v>0</v>
      </c>
      <c r="D68" s="26" t="s">
        <v>7</v>
      </c>
      <c r="E68" s="27" t="s">
        <v>7</v>
      </c>
      <c r="F68" s="21">
        <v>0</v>
      </c>
      <c r="G68" s="21">
        <v>0</v>
      </c>
      <c r="H68" s="26" t="s">
        <v>7</v>
      </c>
      <c r="I68" s="27" t="s">
        <v>7</v>
      </c>
      <c r="J68" s="21">
        <v>0</v>
      </c>
      <c r="K68" s="21">
        <v>0</v>
      </c>
      <c r="L68" s="26" t="s">
        <v>7</v>
      </c>
      <c r="M68" s="27" t="s">
        <v>7</v>
      </c>
      <c r="N68" s="21">
        <v>0</v>
      </c>
      <c r="O68" s="21">
        <v>0</v>
      </c>
      <c r="P68" s="26" t="s">
        <v>7</v>
      </c>
      <c r="Q68" s="28" t="s">
        <v>7</v>
      </c>
    </row>
    <row r="69" spans="1:17" ht="15.75" customHeight="1">
      <c r="A69" s="10" t="s">
        <v>20</v>
      </c>
      <c r="B69" s="21">
        <v>0</v>
      </c>
      <c r="C69" s="21">
        <v>0</v>
      </c>
      <c r="D69" s="26" t="s">
        <v>7</v>
      </c>
      <c r="E69" s="27" t="s">
        <v>7</v>
      </c>
      <c r="F69" s="21">
        <v>0</v>
      </c>
      <c r="G69" s="21">
        <v>0</v>
      </c>
      <c r="H69" s="26" t="s">
        <v>7</v>
      </c>
      <c r="I69" s="27" t="s">
        <v>7</v>
      </c>
      <c r="J69" s="21">
        <v>0</v>
      </c>
      <c r="K69" s="21">
        <v>0</v>
      </c>
      <c r="L69" s="26" t="s">
        <v>7</v>
      </c>
      <c r="M69" s="27" t="s">
        <v>7</v>
      </c>
      <c r="N69" s="21">
        <v>0</v>
      </c>
      <c r="O69" s="21">
        <v>0</v>
      </c>
      <c r="P69" s="26" t="s">
        <v>7</v>
      </c>
      <c r="Q69" s="28" t="s">
        <v>7</v>
      </c>
    </row>
    <row r="70" spans="1:17" ht="15.75" customHeight="1">
      <c r="A70" s="10" t="s">
        <v>21</v>
      </c>
      <c r="B70" s="21">
        <v>0</v>
      </c>
      <c r="C70" s="21">
        <v>0</v>
      </c>
      <c r="D70" s="21">
        <v>0</v>
      </c>
      <c r="E70" s="29">
        <v>0</v>
      </c>
      <c r="F70" s="21">
        <v>0</v>
      </c>
      <c r="G70" s="21">
        <v>0</v>
      </c>
      <c r="H70" s="21">
        <v>0</v>
      </c>
      <c r="I70" s="29">
        <v>0</v>
      </c>
      <c r="J70" s="21">
        <v>0</v>
      </c>
      <c r="K70" s="21">
        <v>0</v>
      </c>
      <c r="L70" s="21">
        <v>0</v>
      </c>
      <c r="M70" s="29">
        <v>0</v>
      </c>
      <c r="N70" s="21">
        <v>0</v>
      </c>
      <c r="O70" s="21">
        <v>0</v>
      </c>
      <c r="P70" s="21">
        <v>0</v>
      </c>
      <c r="Q70" s="25">
        <v>0</v>
      </c>
    </row>
    <row r="71" spans="1:17" ht="15.75" customHeight="1">
      <c r="A71" s="10" t="s">
        <v>22</v>
      </c>
      <c r="B71" s="21">
        <v>0</v>
      </c>
      <c r="C71" s="21">
        <v>0</v>
      </c>
      <c r="D71" s="21">
        <v>0</v>
      </c>
      <c r="E71" s="29">
        <v>0</v>
      </c>
      <c r="F71" s="21">
        <v>0</v>
      </c>
      <c r="G71" s="21">
        <v>0</v>
      </c>
      <c r="H71" s="21">
        <v>0</v>
      </c>
      <c r="I71" s="29">
        <v>0</v>
      </c>
      <c r="J71" s="21">
        <v>0</v>
      </c>
      <c r="K71" s="21">
        <v>0</v>
      </c>
      <c r="L71" s="21">
        <v>0</v>
      </c>
      <c r="M71" s="29">
        <v>0</v>
      </c>
      <c r="N71" s="21">
        <v>0</v>
      </c>
      <c r="O71" s="21">
        <v>0</v>
      </c>
      <c r="P71" s="21">
        <v>0</v>
      </c>
      <c r="Q71" s="25">
        <v>0</v>
      </c>
    </row>
    <row r="72" spans="1:17" ht="15.75" customHeight="1">
      <c r="A72" s="10" t="s">
        <v>25</v>
      </c>
      <c r="B72" s="21">
        <v>0</v>
      </c>
      <c r="C72" s="21">
        <v>0</v>
      </c>
      <c r="D72" s="21">
        <v>0</v>
      </c>
      <c r="E72" s="29">
        <v>0</v>
      </c>
      <c r="F72" s="21">
        <v>0</v>
      </c>
      <c r="G72" s="21">
        <v>0</v>
      </c>
      <c r="H72" s="21">
        <v>0</v>
      </c>
      <c r="I72" s="29">
        <v>0</v>
      </c>
      <c r="J72" s="21">
        <v>0</v>
      </c>
      <c r="K72" s="21">
        <v>0</v>
      </c>
      <c r="L72" s="21">
        <v>0</v>
      </c>
      <c r="M72" s="29">
        <v>0</v>
      </c>
      <c r="N72" s="21">
        <v>0</v>
      </c>
      <c r="O72" s="21">
        <v>0</v>
      </c>
      <c r="P72" s="21">
        <v>0</v>
      </c>
      <c r="Q72" s="25">
        <v>0</v>
      </c>
    </row>
    <row r="73" spans="1:17" ht="15.75" customHeight="1" thickBot="1">
      <c r="A73" s="11" t="s">
        <v>23</v>
      </c>
      <c r="B73" s="51">
        <v>0</v>
      </c>
      <c r="C73" s="52">
        <v>0</v>
      </c>
      <c r="D73" s="52">
        <v>7</v>
      </c>
      <c r="E73" s="53">
        <v>0</v>
      </c>
      <c r="F73" s="51">
        <v>0</v>
      </c>
      <c r="G73" s="52">
        <v>0</v>
      </c>
      <c r="H73" s="52">
        <v>0</v>
      </c>
      <c r="I73" s="53">
        <v>0</v>
      </c>
      <c r="J73" s="51">
        <v>1</v>
      </c>
      <c r="K73" s="52">
        <v>1</v>
      </c>
      <c r="L73" s="52">
        <v>6</v>
      </c>
      <c r="M73" s="53">
        <v>4</v>
      </c>
      <c r="N73" s="51">
        <v>0</v>
      </c>
      <c r="O73" s="52">
        <v>0</v>
      </c>
      <c r="P73" s="52">
        <v>15</v>
      </c>
      <c r="Q73" s="54">
        <v>11</v>
      </c>
    </row>
  </sheetData>
  <sheetProtection password="CC86" sheet="1" objects="1" scenarios="1"/>
  <mergeCells count="44">
    <mergeCell ref="B63:E63"/>
    <mergeCell ref="F63:I63"/>
    <mergeCell ref="J63:M63"/>
    <mergeCell ref="N63:Q63"/>
    <mergeCell ref="B40:E40"/>
    <mergeCell ref="F40:I40"/>
    <mergeCell ref="J40:M40"/>
    <mergeCell ref="N40:Q40"/>
    <mergeCell ref="B51:Q51"/>
    <mergeCell ref="B52:E52"/>
    <mergeCell ref="F52:I52"/>
    <mergeCell ref="J52:M52"/>
    <mergeCell ref="N52:Q52"/>
    <mergeCell ref="B28:Q28"/>
    <mergeCell ref="B29:E29"/>
    <mergeCell ref="F29:I29"/>
    <mergeCell ref="J29:M29"/>
    <mergeCell ref="N29:Q29"/>
    <mergeCell ref="B17:E17"/>
    <mergeCell ref="F17:I17"/>
    <mergeCell ref="J17:M17"/>
    <mergeCell ref="N17:Q17"/>
    <mergeCell ref="B5:Q5"/>
    <mergeCell ref="B6:E6"/>
    <mergeCell ref="F6:I6"/>
    <mergeCell ref="J6:M6"/>
    <mergeCell ref="N6:Q6"/>
    <mergeCell ref="P2:Q2"/>
    <mergeCell ref="B3:C3"/>
    <mergeCell ref="D3:E3"/>
    <mergeCell ref="F3:G3"/>
    <mergeCell ref="H3:I3"/>
    <mergeCell ref="J3:K3"/>
    <mergeCell ref="L3:M3"/>
    <mergeCell ref="N3:O3"/>
    <mergeCell ref="P3:Q3"/>
    <mergeCell ref="H2:I2"/>
    <mergeCell ref="J2:K2"/>
    <mergeCell ref="L2:M2"/>
    <mergeCell ref="N2:O2"/>
    <mergeCell ref="A2:A4"/>
    <mergeCell ref="B2:C2"/>
    <mergeCell ref="D2:E2"/>
    <mergeCell ref="F2:G2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&amp;L&amp;"Times New Roman,obyčejné\&amp;9ÚIPŠ Bratislava
Oddelenie štatistiky a služieb&amp;R&amp;"Times New Roman,obyčejné\&amp;9Aktualizácia
apríl 2001</oddFooter>
  </headerFooter>
  <rowBreaks count="2" manualBreakCount="2">
    <brk id="27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Jana Čabalová</cp:lastModifiedBy>
  <cp:lastPrinted>2001-04-09T05:40:46Z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