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1"/>
  </bookViews>
  <sheets>
    <sheet name="Slovenská republika" sheetId="1" r:id="rId1"/>
    <sheet name="Kraje" sheetId="2" r:id="rId2"/>
  </sheets>
  <definedNames>
    <definedName name="_xlnm.Print_Titles" localSheetId="1">'Kraje'!$A:$A,'Kraje'!$1:$6</definedName>
  </definedNames>
  <calcPr fullCalcOnLoad="1"/>
</workbook>
</file>

<file path=xl/sharedStrings.xml><?xml version="1.0" encoding="utf-8"?>
<sst xmlns="http://schemas.openxmlformats.org/spreadsheetml/2006/main" count="1985" uniqueCount="47">
  <si>
    <t>Slovenská republika</t>
  </si>
  <si>
    <t>Štátne</t>
  </si>
  <si>
    <t>Súkromné</t>
  </si>
  <si>
    <t>Cirkevné</t>
  </si>
  <si>
    <t>Spolu</t>
  </si>
  <si>
    <t>Druh zariadenia</t>
  </si>
  <si>
    <t>okrem toho: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</si>
  <si>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</si>
  <si>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</si>
  <si>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</si>
  <si>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</si>
  <si>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</si>
  <si>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</si>
  <si>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</si>
  <si>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</si>
  <si>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Zamestnanci spolu</t>
  </si>
  <si>
    <t>Materské školy</t>
  </si>
  <si>
    <t>Základné školy</t>
  </si>
  <si>
    <t>Špeciálne stredné školy</t>
  </si>
  <si>
    <t>Gymnáziá</t>
  </si>
  <si>
    <t>Stredné odborné školy</t>
  </si>
  <si>
    <t>Stredné odborné učilištia</t>
  </si>
  <si>
    <t>Domovy mládeže</t>
  </si>
  <si>
    <t>váva-</t>
  </si>
  <si>
    <t>telia</t>
  </si>
  <si>
    <t>vycho-</t>
  </si>
  <si>
    <t>pomoc.</t>
  </si>
  <si>
    <t>vávat.</t>
  </si>
  <si>
    <t>majstri</t>
  </si>
  <si>
    <t>odbor.</t>
  </si>
  <si>
    <t>výchov.</t>
  </si>
  <si>
    <t>Špeciál. školy (MŠ,ZŠ,ŠZŠ)</t>
  </si>
  <si>
    <t>špec.</t>
  </si>
  <si>
    <t>pedag.</t>
  </si>
  <si>
    <t>psych.,</t>
  </si>
  <si>
    <t>zame-</t>
  </si>
  <si>
    <t>stnan.</t>
  </si>
  <si>
    <t>zdrav.</t>
  </si>
  <si>
    <t>z toho ženy spolu</t>
  </si>
  <si>
    <t>DM pri zdravot. školách</t>
  </si>
  <si>
    <t>Ostatní zamestnanci</t>
  </si>
  <si>
    <t>x</t>
  </si>
  <si>
    <t>.</t>
  </si>
  <si>
    <t>Stredné zdravotnícke školy</t>
  </si>
  <si>
    <t>Združené stredné školy</t>
  </si>
  <si>
    <t>Ostatní zamestnanci v školskom roku 2004/2005</t>
  </si>
  <si>
    <t>v škol. roku 2004/2005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</si>
</sst>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14" fillId="2" borderId="27" xfId="0" applyFont="1" applyFill="1" applyBorder="1" applyAlignment="1" applyProtection="1">
      <alignment horizontal="center" vertical="center"/>
      <protection hidden="1"/>
    </xf>
    <xf numFmtId="0" fontId="14" fillId="2" borderId="28" xfId="0" applyFont="1" applyFill="1" applyBorder="1" applyAlignment="1" applyProtection="1">
      <alignment horizontal="center" vertical="center"/>
      <protection hidden="1"/>
    </xf>
    <xf numFmtId="0" fontId="14" fillId="2" borderId="29" xfId="0" applyFont="1" applyFill="1" applyBorder="1" applyAlignment="1" applyProtection="1">
      <alignment horizontal="center" vertical="center"/>
      <protection hidden="1"/>
    </xf>
    <xf numFmtId="0" fontId="14" fillId="2" borderId="30" xfId="0" applyFont="1" applyFill="1" applyBorder="1" applyAlignment="1" applyProtection="1">
      <alignment horizontal="center" vertical="center"/>
      <protection hidden="1"/>
    </xf>
    <xf numFmtId="0" fontId="14" fillId="2" borderId="31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14" fillId="2" borderId="22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vertical="center"/>
      <protection hidden="1"/>
    </xf>
    <xf numFmtId="0" fontId="9" fillId="2" borderId="33" xfId="0" applyFont="1" applyFill="1" applyBorder="1" applyAlignment="1" applyProtection="1">
      <alignment vertical="center"/>
      <protection hidden="1"/>
    </xf>
    <xf numFmtId="0" fontId="5" fillId="2" borderId="32" xfId="0" applyFont="1" applyFill="1" applyBorder="1" applyAlignment="1" applyProtection="1">
      <alignment vertical="center"/>
      <protection hidden="1"/>
    </xf>
    <xf numFmtId="0" fontId="5" fillId="2" borderId="34" xfId="0" applyFont="1" applyFill="1" applyBorder="1" applyAlignment="1" applyProtection="1">
      <alignment vertical="center"/>
      <protection hidden="1"/>
    </xf>
    <xf numFmtId="0" fontId="14" fillId="2" borderId="35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0" fillId="2" borderId="38" xfId="0" applyFont="1" applyFill="1" applyBorder="1" applyAlignment="1" applyProtection="1">
      <alignment horizontal="center" vertical="center"/>
      <protection hidden="1"/>
    </xf>
    <xf numFmtId="0" fontId="10" fillId="2" borderId="39" xfId="0" applyFont="1" applyFill="1" applyBorder="1" applyAlignment="1" applyProtection="1">
      <alignment horizontal="center" vertical="center"/>
      <protection hidden="1"/>
    </xf>
    <xf numFmtId="0" fontId="10" fillId="2" borderId="40" xfId="0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showRowColHeaders="0" workbookViewId="0" topLeftCell="A1">
      <pane xSplit="1" ySplit="6" topLeftCell="B7" activePane="bottomRight" state="frozen"/>
      <selection pane="topLeft" activeCell="B32" sqref="B32:M32"/>
      <selection pane="topRight" activeCell="B32" sqref="B32:M32"/>
      <selection pane="bottomLeft" activeCell="B32" sqref="B32:M32"/>
      <selection pane="bottomRight" activeCell="A1" sqref="A1"/>
    </sheetView>
  </sheetViews>
  <sheetFormatPr defaultColWidth="9.00390625" defaultRowHeight="12.75"/>
  <cols>
    <col min="1" max="1" width="21.875" style="18" customWidth="1"/>
    <col min="2" max="21" width="5.875" style="6" customWidth="1"/>
    <col min="22" max="22" width="0.74609375" style="6" customWidth="1"/>
    <col min="23" max="16384" width="1.75390625" style="6" hidden="1" customWidth="1"/>
  </cols>
  <sheetData>
    <row r="1" spans="1:21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6.5" thickBot="1">
      <c r="A2" s="7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80" t="s">
        <v>5</v>
      </c>
      <c r="B3" s="83" t="s">
        <v>1</v>
      </c>
      <c r="C3" s="78"/>
      <c r="D3" s="78"/>
      <c r="E3" s="78"/>
      <c r="F3" s="84"/>
      <c r="G3" s="77" t="s">
        <v>2</v>
      </c>
      <c r="H3" s="78"/>
      <c r="I3" s="78"/>
      <c r="J3" s="78"/>
      <c r="K3" s="84"/>
      <c r="L3" s="77" t="s">
        <v>3</v>
      </c>
      <c r="M3" s="78"/>
      <c r="N3" s="78"/>
      <c r="O3" s="78"/>
      <c r="P3" s="84"/>
      <c r="Q3" s="77" t="s">
        <v>4</v>
      </c>
      <c r="R3" s="78"/>
      <c r="S3" s="78"/>
      <c r="T3" s="78"/>
      <c r="U3" s="79"/>
    </row>
    <row r="4" spans="1:21" ht="12.75">
      <c r="A4" s="81"/>
      <c r="B4" s="53" t="s">
        <v>25</v>
      </c>
      <c r="C4" s="54" t="s">
        <v>26</v>
      </c>
      <c r="D4" s="54" t="s">
        <v>28</v>
      </c>
      <c r="E4" s="54" t="s">
        <v>34</v>
      </c>
      <c r="F4" s="55" t="s">
        <v>37</v>
      </c>
      <c r="G4" s="53" t="s">
        <v>25</v>
      </c>
      <c r="H4" s="54" t="s">
        <v>26</v>
      </c>
      <c r="I4" s="54" t="s">
        <v>28</v>
      </c>
      <c r="J4" s="54" t="s">
        <v>34</v>
      </c>
      <c r="K4" s="55" t="s">
        <v>37</v>
      </c>
      <c r="L4" s="53" t="s">
        <v>25</v>
      </c>
      <c r="M4" s="54" t="s">
        <v>26</v>
      </c>
      <c r="N4" s="54" t="s">
        <v>28</v>
      </c>
      <c r="O4" s="54" t="s">
        <v>34</v>
      </c>
      <c r="P4" s="55" t="s">
        <v>37</v>
      </c>
      <c r="Q4" s="56" t="s">
        <v>25</v>
      </c>
      <c r="R4" s="54" t="s">
        <v>26</v>
      </c>
      <c r="S4" s="54" t="s">
        <v>28</v>
      </c>
      <c r="T4" s="54" t="s">
        <v>34</v>
      </c>
      <c r="U4" s="57" t="s">
        <v>37</v>
      </c>
    </row>
    <row r="5" spans="1:21" ht="12.75">
      <c r="A5" s="81"/>
      <c r="B5" s="58" t="s">
        <v>23</v>
      </c>
      <c r="C5" s="59" t="s">
        <v>25</v>
      </c>
      <c r="D5" s="59" t="s">
        <v>29</v>
      </c>
      <c r="E5" s="59" t="s">
        <v>32</v>
      </c>
      <c r="F5" s="60" t="s">
        <v>35</v>
      </c>
      <c r="G5" s="58" t="s">
        <v>23</v>
      </c>
      <c r="H5" s="59" t="s">
        <v>25</v>
      </c>
      <c r="I5" s="59" t="s">
        <v>29</v>
      </c>
      <c r="J5" s="59" t="s">
        <v>32</v>
      </c>
      <c r="K5" s="60" t="s">
        <v>35</v>
      </c>
      <c r="L5" s="58" t="s">
        <v>23</v>
      </c>
      <c r="M5" s="59" t="s">
        <v>25</v>
      </c>
      <c r="N5" s="59" t="s">
        <v>29</v>
      </c>
      <c r="O5" s="59" t="s">
        <v>32</v>
      </c>
      <c r="P5" s="60" t="s">
        <v>35</v>
      </c>
      <c r="Q5" s="61" t="s">
        <v>23</v>
      </c>
      <c r="R5" s="59" t="s">
        <v>25</v>
      </c>
      <c r="S5" s="59" t="s">
        <v>29</v>
      </c>
      <c r="T5" s="59" t="s">
        <v>32</v>
      </c>
      <c r="U5" s="62" t="s">
        <v>35</v>
      </c>
    </row>
    <row r="6" spans="1:21" ht="13.5" thickBot="1">
      <c r="A6" s="82"/>
      <c r="B6" s="63" t="s">
        <v>24</v>
      </c>
      <c r="C6" s="64" t="s">
        <v>27</v>
      </c>
      <c r="D6" s="64" t="s">
        <v>30</v>
      </c>
      <c r="E6" s="64" t="s">
        <v>33</v>
      </c>
      <c r="F6" s="65" t="s">
        <v>36</v>
      </c>
      <c r="G6" s="63" t="s">
        <v>24</v>
      </c>
      <c r="H6" s="64" t="s">
        <v>27</v>
      </c>
      <c r="I6" s="64" t="s">
        <v>30</v>
      </c>
      <c r="J6" s="64" t="s">
        <v>33</v>
      </c>
      <c r="K6" s="65" t="s">
        <v>36</v>
      </c>
      <c r="L6" s="63" t="s">
        <v>24</v>
      </c>
      <c r="M6" s="64" t="s">
        <v>27</v>
      </c>
      <c r="N6" s="64" t="s">
        <v>30</v>
      </c>
      <c r="O6" s="64" t="s">
        <v>33</v>
      </c>
      <c r="P6" s="65" t="s">
        <v>36</v>
      </c>
      <c r="Q6" s="66" t="s">
        <v>24</v>
      </c>
      <c r="R6" s="64" t="s">
        <v>27</v>
      </c>
      <c r="S6" s="64" t="s">
        <v>30</v>
      </c>
      <c r="T6" s="64" t="s">
        <v>33</v>
      </c>
      <c r="U6" s="67" t="s">
        <v>36</v>
      </c>
    </row>
    <row r="7" spans="1:21" ht="16.5" customHeight="1">
      <c r="A7" s="68" t="s">
        <v>15</v>
      </c>
      <c r="B7" s="8">
        <f aca="true" t="shared" si="0" ref="B7:P7">SUM(B8:B16)</f>
        <v>6738</v>
      </c>
      <c r="C7" s="8">
        <f t="shared" si="0"/>
        <v>452</v>
      </c>
      <c r="D7" s="8">
        <f t="shared" si="0"/>
        <v>5207</v>
      </c>
      <c r="E7" s="8">
        <f t="shared" si="0"/>
        <v>343</v>
      </c>
      <c r="F7" s="9">
        <f t="shared" si="0"/>
        <v>64</v>
      </c>
      <c r="G7" s="8">
        <f t="shared" si="0"/>
        <v>91</v>
      </c>
      <c r="H7" s="8">
        <f t="shared" si="0"/>
        <v>11</v>
      </c>
      <c r="I7" s="8">
        <f t="shared" si="0"/>
        <v>351</v>
      </c>
      <c r="J7" s="8">
        <f t="shared" si="0"/>
        <v>11</v>
      </c>
      <c r="K7" s="9">
        <f t="shared" si="0"/>
        <v>0</v>
      </c>
      <c r="L7" s="8">
        <f t="shared" si="0"/>
        <v>292</v>
      </c>
      <c r="M7" s="8">
        <f t="shared" si="0"/>
        <v>37</v>
      </c>
      <c r="N7" s="8">
        <f t="shared" si="0"/>
        <v>59</v>
      </c>
      <c r="O7" s="8">
        <f t="shared" si="0"/>
        <v>29</v>
      </c>
      <c r="P7" s="9">
        <f t="shared" si="0"/>
        <v>3</v>
      </c>
      <c r="Q7" s="8">
        <f aca="true" t="shared" si="1" ref="Q7:Q16">SUM(B7+G7+L7)</f>
        <v>7121</v>
      </c>
      <c r="R7" s="8">
        <f aca="true" t="shared" si="2" ref="R7:R16">SUM(C7+H7+M7)</f>
        <v>500</v>
      </c>
      <c r="S7" s="8">
        <f>SUM(D7+I7+N7)</f>
        <v>5617</v>
      </c>
      <c r="T7" s="8">
        <f aca="true" t="shared" si="3" ref="T7:T15">SUM(E7+J7+O7)</f>
        <v>383</v>
      </c>
      <c r="U7" s="10">
        <f>SUM(F7+K7+P7)</f>
        <v>67</v>
      </c>
    </row>
    <row r="8" spans="1:21" ht="16.5" customHeight="1">
      <c r="A8" s="69" t="s">
        <v>16</v>
      </c>
      <c r="B8" s="24" t="s">
        <v>41</v>
      </c>
      <c r="C8" s="11">
        <f>SUM(Kraje!C9+Kraje!H9+Kraje!M9+Kraje!R9+Kraje!W9+Kraje!AB9+Kraje!AG9+Kraje!AL9)</f>
        <v>0</v>
      </c>
      <c r="D8" s="24" t="s">
        <v>41</v>
      </c>
      <c r="E8" s="11">
        <f>SUM(Kraje!E9+Kraje!J9+Kraje!O9+Kraje!T9+Kraje!Y9+Kraje!AD9+Kraje!AI9+Kraje!AN9)</f>
        <v>15</v>
      </c>
      <c r="F8" s="26" t="s">
        <v>41</v>
      </c>
      <c r="G8" s="24" t="s">
        <v>41</v>
      </c>
      <c r="H8" s="11">
        <f>SUM(Kraje!C36+Kraje!H36+Kraje!M36+Kraje!R36+Kraje!W36+Kraje!AB36+Kraje!AG36+Kraje!AL36)</f>
        <v>1</v>
      </c>
      <c r="I8" s="24" t="s">
        <v>41</v>
      </c>
      <c r="J8" s="11">
        <f>SUM(Kraje!E36+Kraje!J36+Kraje!O36+Kraje!T36+Kraje!Y36+Kraje!AD36+Kraje!AI36+Kraje!AN36)</f>
        <v>1</v>
      </c>
      <c r="K8" s="26" t="s">
        <v>41</v>
      </c>
      <c r="L8" s="24" t="s">
        <v>41</v>
      </c>
      <c r="M8" s="11">
        <f>SUM(Kraje!C63+Kraje!H63+Kraje!M63+Kraje!R63+Kraje!W63+Kraje!AB63+Kraje!AG63+Kraje!AL63)</f>
        <v>0</v>
      </c>
      <c r="N8" s="24" t="s">
        <v>41</v>
      </c>
      <c r="O8" s="11">
        <f>SUM(Kraje!E63+Kraje!J63+Kraje!O63+Kraje!T63+Kraje!Y63+Kraje!AD63+Kraje!AI63+Kraje!AN63)</f>
        <v>1</v>
      </c>
      <c r="P8" s="26" t="s">
        <v>41</v>
      </c>
      <c r="Q8" s="24" t="s">
        <v>41</v>
      </c>
      <c r="R8" s="11">
        <f t="shared" si="2"/>
        <v>1</v>
      </c>
      <c r="S8" s="24" t="s">
        <v>41</v>
      </c>
      <c r="T8" s="11">
        <f t="shared" si="3"/>
        <v>17</v>
      </c>
      <c r="U8" s="25" t="s">
        <v>41</v>
      </c>
    </row>
    <row r="9" spans="1:21" ht="16.5" customHeight="1">
      <c r="A9" s="69" t="s">
        <v>17</v>
      </c>
      <c r="B9" s="11">
        <f>SUM(Kraje!B10+Kraje!G10+Kraje!L10+Kraje!Q10+Kraje!V10+Kraje!AA10+Kraje!AF10+Kraje!AK10)</f>
        <v>4706</v>
      </c>
      <c r="C9" s="24" t="s">
        <v>41</v>
      </c>
      <c r="D9" s="24" t="s">
        <v>41</v>
      </c>
      <c r="E9" s="11">
        <f>SUM(Kraje!E10+Kraje!J10+Kraje!O10+Kraje!T10+Kraje!Y10+Kraje!AD10+Kraje!AI10+Kraje!AN10)</f>
        <v>236</v>
      </c>
      <c r="F9" s="26" t="s">
        <v>41</v>
      </c>
      <c r="G9" s="11">
        <f>SUM(Kraje!B37+Kraje!G37+Kraje!L37+Kraje!Q37+Kraje!V37+Kraje!AA37+Kraje!AF37+Kraje!AK37)</f>
        <v>27</v>
      </c>
      <c r="H9" s="24" t="s">
        <v>41</v>
      </c>
      <c r="I9" s="24" t="s">
        <v>41</v>
      </c>
      <c r="J9" s="11">
        <f>SUM(Kraje!E37+Kraje!J37+Kraje!O37+Kraje!T37+Kraje!Y37+Kraje!AD37+Kraje!AI37+Kraje!AN37)</f>
        <v>2</v>
      </c>
      <c r="K9" s="26" t="s">
        <v>41</v>
      </c>
      <c r="L9" s="11">
        <f>SUM(Kraje!B64+Kraje!G64+Kraje!L64+Kraje!Q64+Kraje!V64+Kraje!AA64+Kraje!AF64+Kraje!AK64)</f>
        <v>206</v>
      </c>
      <c r="M9" s="24" t="s">
        <v>41</v>
      </c>
      <c r="N9" s="24" t="s">
        <v>41</v>
      </c>
      <c r="O9" s="11">
        <f>SUM(Kraje!E64+Kraje!J64+Kraje!O64+Kraje!T64+Kraje!Y64+Kraje!AD64+Kraje!AI64+Kraje!AN64)</f>
        <v>22</v>
      </c>
      <c r="P9" s="26" t="s">
        <v>41</v>
      </c>
      <c r="Q9" s="11">
        <f t="shared" si="1"/>
        <v>4939</v>
      </c>
      <c r="R9" s="24" t="s">
        <v>41</v>
      </c>
      <c r="S9" s="24" t="s">
        <v>41</v>
      </c>
      <c r="T9" s="11">
        <f t="shared" si="3"/>
        <v>260</v>
      </c>
      <c r="U9" s="25" t="s">
        <v>41</v>
      </c>
    </row>
    <row r="10" spans="1:21" ht="16.5" customHeight="1">
      <c r="A10" s="70" t="s">
        <v>31</v>
      </c>
      <c r="B10" s="11">
        <f>SUM(Kraje!B11+Kraje!G11+Kraje!L11+Kraje!Q11+Kraje!V11+Kraje!AA11+Kraje!AF11+Kraje!AK11)</f>
        <v>943</v>
      </c>
      <c r="C10" s="11">
        <f>SUM(Kraje!C11+Kraje!H11+Kraje!M11+Kraje!R11+Kraje!W11+Kraje!AB11+Kraje!AG11+Kraje!AL11)</f>
        <v>270</v>
      </c>
      <c r="D10" s="24" t="s">
        <v>41</v>
      </c>
      <c r="E10" s="11">
        <f>SUM(Kraje!E11+Kraje!J11+Kraje!O11+Kraje!T11+Kraje!Y11+Kraje!AD11+Kraje!AI11+Kraje!AN11)</f>
        <v>42</v>
      </c>
      <c r="F10" s="44">
        <f>SUM(Kraje!F11+Kraje!K11+Kraje!P11+Kraje!U11+Kraje!Z11+Kraje!AE11+Kraje!AJ11+Kraje!AO11)</f>
        <v>43</v>
      </c>
      <c r="G10" s="11">
        <f>SUM(Kraje!B38+Kraje!G38+Kraje!L38+Kraje!Q38+Kraje!V38+Kraje!AA38+Kraje!AF38+Kraje!AK38)</f>
        <v>2</v>
      </c>
      <c r="H10" s="11">
        <f>SUM(Kraje!C38+Kraje!H38+Kraje!M38+Kraje!R38+Kraje!W38+Kraje!AB38+Kraje!AG38+Kraje!AL38)</f>
        <v>0</v>
      </c>
      <c r="I10" s="24" t="s">
        <v>41</v>
      </c>
      <c r="J10" s="52">
        <f>SUM(Kraje!E38+Kraje!J38+Kraje!O38+Kraje!T38+Kraje!Y38+Kraje!AD38+Kraje!AI38+Kraje!AN38)</f>
        <v>0</v>
      </c>
      <c r="K10" s="12">
        <f>SUM(Kraje!F38+Kraje!K38+Kraje!P38+Kraje!U38+Kraje!Z38+Kraje!AE38+Kraje!AJ38+Kraje!AO38)</f>
        <v>0</v>
      </c>
      <c r="L10" s="11">
        <f>SUM(Kraje!B65+Kraje!G65+Kraje!L65+Kraje!Q65+Kraje!V65+Kraje!AA65+Kraje!AF65+Kraje!AK65)</f>
        <v>49</v>
      </c>
      <c r="M10" s="11">
        <f>SUM(Kraje!C65+Kraje!H65+Kraje!M65+Kraje!R65+Kraje!W65+Kraje!AB65+Kraje!AG65+Kraje!AL65)</f>
        <v>31</v>
      </c>
      <c r="N10" s="24" t="s">
        <v>41</v>
      </c>
      <c r="O10" s="52">
        <f>SUM(Kraje!E65+Kraje!J65+Kraje!O65+Kraje!T65+Kraje!Y65+Kraje!AD65+Kraje!AI65+Kraje!AN65)</f>
        <v>1</v>
      </c>
      <c r="P10" s="12">
        <f>SUM(Kraje!F65+Kraje!K65+Kraje!P65+Kraje!U65+Kraje!Z65+Kraje!AE65+Kraje!AJ65+Kraje!AO65)</f>
        <v>3</v>
      </c>
      <c r="Q10" s="11">
        <f t="shared" si="1"/>
        <v>994</v>
      </c>
      <c r="R10" s="11">
        <f t="shared" si="2"/>
        <v>301</v>
      </c>
      <c r="S10" s="24" t="s">
        <v>41</v>
      </c>
      <c r="T10" s="11">
        <f t="shared" si="3"/>
        <v>43</v>
      </c>
      <c r="U10" s="13">
        <f>SUM(F10+K10+P10)</f>
        <v>46</v>
      </c>
    </row>
    <row r="11" spans="1:21" ht="16.5" customHeight="1">
      <c r="A11" s="69" t="s">
        <v>18</v>
      </c>
      <c r="B11" s="11">
        <f>SUM(Kraje!B12+Kraje!G12+Kraje!L12+Kraje!Q12+Kraje!V12+Kraje!AA12+Kraje!AF12+Kraje!AK12)</f>
        <v>169</v>
      </c>
      <c r="C11" s="11">
        <f>SUM(Kraje!C12+Kraje!H12+Kraje!M12+Kraje!R12+Kraje!W12+Kraje!AB12+Kraje!AG12+Kraje!AL12)</f>
        <v>83</v>
      </c>
      <c r="D11" s="11">
        <f>SUM(Kraje!D12+Kraje!I12+Kraje!N12+Kraje!S12+Kraje!X12+Kraje!AC12+Kraje!AH12+Kraje!AM12)</f>
        <v>637</v>
      </c>
      <c r="E11" s="24" t="s">
        <v>41</v>
      </c>
      <c r="F11" s="44">
        <f>SUM(Kraje!F12+Kraje!K12+Kraje!P12+Kraje!U12+Kraje!Z12+Kraje!AE12+Kraje!AJ12+Kraje!AO12)</f>
        <v>21</v>
      </c>
      <c r="G11" s="11">
        <f>SUM(Kraje!B39+Kraje!G39+Kraje!L39+Kraje!Q39+Kraje!V39+Kraje!AA39+Kraje!AF39+Kraje!AK39)</f>
        <v>0</v>
      </c>
      <c r="H11" s="11">
        <f>SUM(Kraje!C39+Kraje!H39+Kraje!M39+Kraje!R39+Kraje!W39+Kraje!AB39+Kraje!AG39+Kraje!AL39)</f>
        <v>0</v>
      </c>
      <c r="I11" s="11">
        <f>SUM(Kraje!D39+Kraje!I39+Kraje!N39+Kraje!S39+Kraje!X39+Kraje!AC39+Kraje!AH39+Kraje!AM39)</f>
        <v>0</v>
      </c>
      <c r="J11" s="24" t="s">
        <v>41</v>
      </c>
      <c r="K11" s="12">
        <f>SUM(Kraje!F39+Kraje!K39+Kraje!P39+Kraje!U39+Kraje!Z39+Kraje!AE39+Kraje!AJ39+Kraje!AO39)</f>
        <v>0</v>
      </c>
      <c r="L11" s="11">
        <f>SUM(Kraje!B66+Kraje!G66+Kraje!L66+Kraje!Q66+Kraje!V66+Kraje!AA66+Kraje!AF66+Kraje!AK66)</f>
        <v>3</v>
      </c>
      <c r="M11" s="11">
        <f>SUM(Kraje!C66+Kraje!H66+Kraje!M66+Kraje!R66+Kraje!W66+Kraje!AB66+Kraje!AG66+Kraje!AL66)</f>
        <v>0</v>
      </c>
      <c r="N11" s="11">
        <f>SUM(Kraje!D66+Kraje!I66+Kraje!N66+Kraje!S66+Kraje!X66+Kraje!AC66+Kraje!AH66+Kraje!AM66)</f>
        <v>0</v>
      </c>
      <c r="O11" s="24" t="s">
        <v>41</v>
      </c>
      <c r="P11" s="12">
        <f>SUM(Kraje!F66+Kraje!K66+Kraje!P66+Kraje!U66+Kraje!Z66+Kraje!AE66+Kraje!AJ66+Kraje!AO66)</f>
        <v>0</v>
      </c>
      <c r="Q11" s="11">
        <f t="shared" si="1"/>
        <v>172</v>
      </c>
      <c r="R11" s="11">
        <f t="shared" si="2"/>
        <v>83</v>
      </c>
      <c r="S11" s="11">
        <f>SUM(D11+I11+N11)</f>
        <v>637</v>
      </c>
      <c r="T11" s="24" t="s">
        <v>41</v>
      </c>
      <c r="U11" s="13">
        <f>SUM(F11+K11+P11)</f>
        <v>21</v>
      </c>
    </row>
    <row r="12" spans="1:21" ht="16.5" customHeight="1">
      <c r="A12" s="69" t="s">
        <v>19</v>
      </c>
      <c r="B12" s="35" t="s">
        <v>42</v>
      </c>
      <c r="C12" s="35" t="s">
        <v>42</v>
      </c>
      <c r="D12" s="24" t="s">
        <v>41</v>
      </c>
      <c r="E12" s="11">
        <f>SUM(Kraje!E13+Kraje!J13+Kraje!O13+Kraje!T13+Kraje!Y13+Kraje!AD13+Kraje!AI13+Kraje!AN13)</f>
        <v>19</v>
      </c>
      <c r="F12" s="26" t="s">
        <v>41</v>
      </c>
      <c r="G12" s="35" t="s">
        <v>42</v>
      </c>
      <c r="H12" s="35" t="s">
        <v>42</v>
      </c>
      <c r="I12" s="24" t="s">
        <v>41</v>
      </c>
      <c r="J12" s="11">
        <f>SUM(Kraje!E40+Kraje!J40+Kraje!O40+Kraje!T40+Kraje!Y40+Kraje!AD40+Kraje!AI40+Kraje!AN40)</f>
        <v>4</v>
      </c>
      <c r="K12" s="26" t="s">
        <v>41</v>
      </c>
      <c r="L12" s="35" t="s">
        <v>42</v>
      </c>
      <c r="M12" s="35" t="s">
        <v>42</v>
      </c>
      <c r="N12" s="24" t="s">
        <v>41</v>
      </c>
      <c r="O12" s="11">
        <f>SUM(Kraje!E67+Kraje!J67+Kraje!O67+Kraje!T67+Kraje!Y67+Kraje!AD67+Kraje!AI67+Kraje!AN67)</f>
        <v>5</v>
      </c>
      <c r="P12" s="26" t="s">
        <v>41</v>
      </c>
      <c r="Q12" s="35" t="s">
        <v>42</v>
      </c>
      <c r="R12" s="35" t="s">
        <v>42</v>
      </c>
      <c r="S12" s="24" t="s">
        <v>41</v>
      </c>
      <c r="T12" s="11">
        <f t="shared" si="3"/>
        <v>28</v>
      </c>
      <c r="U12" s="25" t="s">
        <v>41</v>
      </c>
    </row>
    <row r="13" spans="1:21" ht="16.5" customHeight="1">
      <c r="A13" s="69" t="s">
        <v>20</v>
      </c>
      <c r="B13" s="35" t="s">
        <v>42</v>
      </c>
      <c r="C13" s="35" t="s">
        <v>42</v>
      </c>
      <c r="D13" s="24" t="s">
        <v>41</v>
      </c>
      <c r="E13" s="11">
        <f>SUM(Kraje!E14+Kraje!J14+Kraje!O14+Kraje!T14+Kraje!Y14+Kraje!AD14+Kraje!AI14+Kraje!AN14)</f>
        <v>17</v>
      </c>
      <c r="F13" s="26" t="s">
        <v>41</v>
      </c>
      <c r="G13" s="35" t="s">
        <v>42</v>
      </c>
      <c r="H13" s="35" t="s">
        <v>42</v>
      </c>
      <c r="I13" s="24" t="s">
        <v>41</v>
      </c>
      <c r="J13" s="11">
        <f>SUM(Kraje!E41+Kraje!J41+Kraje!O41+Kraje!T41+Kraje!Y41+Kraje!AD41+Kraje!AI41+Kraje!AN41)</f>
        <v>1</v>
      </c>
      <c r="K13" s="26" t="s">
        <v>41</v>
      </c>
      <c r="L13" s="35" t="s">
        <v>42</v>
      </c>
      <c r="M13" s="35" t="s">
        <v>42</v>
      </c>
      <c r="N13" s="24" t="s">
        <v>41</v>
      </c>
      <c r="O13" s="11">
        <f>SUM(Kraje!E68+Kraje!J68+Kraje!O68+Kraje!T68+Kraje!Y68+Kraje!AD68+Kraje!AI68+Kraje!AN68)</f>
        <v>0</v>
      </c>
      <c r="P13" s="26" t="s">
        <v>41</v>
      </c>
      <c r="Q13" s="35" t="s">
        <v>42</v>
      </c>
      <c r="R13" s="35" t="s">
        <v>42</v>
      </c>
      <c r="S13" s="24" t="s">
        <v>41</v>
      </c>
      <c r="T13" s="11">
        <f t="shared" si="3"/>
        <v>18</v>
      </c>
      <c r="U13" s="25" t="s">
        <v>41</v>
      </c>
    </row>
    <row r="14" spans="1:21" ht="16.5" customHeight="1">
      <c r="A14" s="69" t="s">
        <v>44</v>
      </c>
      <c r="B14" s="35" t="s">
        <v>42</v>
      </c>
      <c r="C14" s="35" t="s">
        <v>42</v>
      </c>
      <c r="D14" s="11">
        <f>SUM(Kraje!D15+Kraje!I15+Kraje!N15+Kraje!S15+Kraje!X15+Kraje!AC15+Kraje!AH15+Kraje!AM15)</f>
        <v>1812</v>
      </c>
      <c r="E14" s="11">
        <f>SUM(Kraje!E15+Kraje!J15+Kraje!O15+Kraje!T15+Kraje!Y15+Kraje!AD15+Kraje!AI15+Kraje!AN15)</f>
        <v>6</v>
      </c>
      <c r="F14" s="27" t="s">
        <v>42</v>
      </c>
      <c r="G14" s="35" t="s">
        <v>42</v>
      </c>
      <c r="H14" s="35" t="s">
        <v>42</v>
      </c>
      <c r="I14" s="11">
        <f>SUM(Kraje!D42+Kraje!I42+Kraje!N42+Kraje!S42+Kraje!X42+Kraje!AC42+Kraje!AH42+Kraje!AM42)</f>
        <v>14</v>
      </c>
      <c r="J14" s="11">
        <f>SUM(Kraje!E42+Kraje!J42+Kraje!O42+Kraje!T42+Kraje!Y42+Kraje!AD42+Kraje!AI42+Kraje!AN42)</f>
        <v>1</v>
      </c>
      <c r="K14" s="27" t="s">
        <v>42</v>
      </c>
      <c r="L14" s="35" t="s">
        <v>42</v>
      </c>
      <c r="M14" s="35" t="s">
        <v>42</v>
      </c>
      <c r="N14" s="11">
        <f>SUM(Kraje!D69+Kraje!I69+Kraje!N69+Kraje!S69+Kraje!X69+Kraje!AC69+Kraje!AH69+Kraje!AM69)</f>
        <v>19</v>
      </c>
      <c r="O14" s="11">
        <f>SUM(Kraje!E69+Kraje!J69+Kraje!O69+Kraje!T69+Kraje!Y69+Kraje!AD69+Kraje!AI69+Kraje!AN69)</f>
        <v>0</v>
      </c>
      <c r="P14" s="27" t="s">
        <v>42</v>
      </c>
      <c r="Q14" s="35" t="s">
        <v>42</v>
      </c>
      <c r="R14" s="35" t="s">
        <v>42</v>
      </c>
      <c r="S14" s="11">
        <f>SUM(D14+I14+N14)</f>
        <v>1845</v>
      </c>
      <c r="T14" s="11">
        <f>SUM(E14+J14+O14)</f>
        <v>7</v>
      </c>
      <c r="U14" s="28" t="s">
        <v>42</v>
      </c>
    </row>
    <row r="15" spans="1:21" ht="16.5" customHeight="1">
      <c r="A15" s="69" t="s">
        <v>21</v>
      </c>
      <c r="B15" s="45">
        <f>SUM(Kraje!B16+Kraje!G16+Kraje!L16+Kraje!Q16+Kraje!V16+Kraje!AA16+Kraje!AF16+Kraje!AK16)</f>
        <v>4</v>
      </c>
      <c r="C15" s="11">
        <f>SUM(Kraje!C16+Kraje!H16+Kraje!M16+Kraje!R16+Kraje!W16+Kraje!AB16+Kraje!AG16+Kraje!AL16)</f>
        <v>0</v>
      </c>
      <c r="D15" s="11">
        <f>SUM(Kraje!D16+Kraje!I16+Kraje!N16+Kraje!S16+Kraje!X16+Kraje!AC16+Kraje!AH16+Kraje!AM16)</f>
        <v>2758</v>
      </c>
      <c r="E15" s="11">
        <f>SUM(Kraje!E16+Kraje!J16+Kraje!O16+Kraje!T16+Kraje!Y16+Kraje!AD16+Kraje!AI16+Kraje!AN16)</f>
        <v>8</v>
      </c>
      <c r="F15" s="27" t="s">
        <v>42</v>
      </c>
      <c r="G15" s="11">
        <f>SUM(Kraje!B43+Kraje!G43+Kraje!L43+Kraje!Q43+Kraje!V43+Kraje!AA43+Kraje!AF43+Kraje!AK43)</f>
        <v>47</v>
      </c>
      <c r="H15" s="11">
        <f>SUM(Kraje!C43+Kraje!H43+Kraje!M43+Kraje!R43+Kraje!W43+Kraje!AB43+Kraje!AG43+Kraje!AL43)</f>
        <v>3</v>
      </c>
      <c r="I15" s="11">
        <f>SUM(Kraje!D43+Kraje!I43+Kraje!N43+Kraje!S43+Kraje!X43+Kraje!AC43+Kraje!AH43+Kraje!AM43)</f>
        <v>337</v>
      </c>
      <c r="J15" s="11">
        <f>SUM(Kraje!E43+Kraje!J43+Kraje!O43+Kraje!T43+Kraje!Y43+Kraje!AD43+Kraje!AI43+Kraje!AN43)</f>
        <v>2</v>
      </c>
      <c r="K15" s="27" t="s">
        <v>42</v>
      </c>
      <c r="L15" s="11">
        <f>SUM(Kraje!B70+Kraje!G70+Kraje!L70+Kraje!Q70+Kraje!V70+Kraje!AA70+Kraje!AF70+Kraje!AK70)</f>
        <v>3</v>
      </c>
      <c r="M15" s="11">
        <f>SUM(Kraje!C70+Kraje!H70+Kraje!M70+Kraje!R70+Kraje!W70+Kraje!AB70+Kraje!AG70+Kraje!AL70)</f>
        <v>0</v>
      </c>
      <c r="N15" s="11">
        <f>SUM(Kraje!D70+Kraje!I70+Kraje!N70+Kraje!S70+Kraje!X70+Kraje!AC70+Kraje!AH70+Kraje!AM70)</f>
        <v>40</v>
      </c>
      <c r="O15" s="11">
        <f>SUM(Kraje!E70+Kraje!J70+Kraje!O70+Kraje!T70+Kraje!Y70+Kraje!AD70+Kraje!AI70+Kraje!AN70)</f>
        <v>0</v>
      </c>
      <c r="P15" s="27" t="s">
        <v>42</v>
      </c>
      <c r="Q15" s="11">
        <f t="shared" si="1"/>
        <v>54</v>
      </c>
      <c r="R15" s="11">
        <f t="shared" si="2"/>
        <v>3</v>
      </c>
      <c r="S15" s="11">
        <f>SUM(D15+I15+N15)</f>
        <v>3135</v>
      </c>
      <c r="T15" s="11">
        <f t="shared" si="3"/>
        <v>10</v>
      </c>
      <c r="U15" s="28" t="s">
        <v>42</v>
      </c>
    </row>
    <row r="16" spans="1:21" ht="16.5" customHeight="1">
      <c r="A16" s="71" t="s">
        <v>22</v>
      </c>
      <c r="B16" s="46">
        <f>SUM(Kraje!B17+Kraje!G17+Kraje!L17+Kraje!Q17+Kraje!V17+Kraje!AA17+Kraje!AF17+Kraje!AK17)</f>
        <v>916</v>
      </c>
      <c r="C16" s="16">
        <f>SUM(Kraje!C17+Kraje!H17+Kraje!M17+Kraje!R17+Kraje!W17+Kraje!AB17+Kraje!AG17+Kraje!AL17)</f>
        <v>99</v>
      </c>
      <c r="D16" s="29" t="s">
        <v>41</v>
      </c>
      <c r="E16" s="29" t="s">
        <v>41</v>
      </c>
      <c r="F16" s="30" t="s">
        <v>41</v>
      </c>
      <c r="G16" s="51">
        <f>SUM(Kraje!B44+Kraje!G44+Kraje!L44+Kraje!Q44+Kraje!V44+Kraje!AA44+Kraje!AF44+Kraje!AK44)</f>
        <v>15</v>
      </c>
      <c r="H16" s="49">
        <f>SUM(Kraje!C44+Kraje!H44+Kraje!M44+Kraje!R44+Kraje!W44+Kraje!AB44+Kraje!AG44+Kraje!AL44)</f>
        <v>7</v>
      </c>
      <c r="I16" s="29" t="s">
        <v>41</v>
      </c>
      <c r="J16" s="29" t="s">
        <v>41</v>
      </c>
      <c r="K16" s="30" t="s">
        <v>41</v>
      </c>
      <c r="L16" s="49">
        <f>SUM(Kraje!B71+Kraje!G71+Kraje!L71+Kraje!Q71+Kraje!V71+Kraje!AA71+Kraje!AF71+Kraje!AK71)</f>
        <v>31</v>
      </c>
      <c r="M16" s="49">
        <f>SUM(Kraje!C71+Kraje!H71+Kraje!M71+Kraje!R71+Kraje!W71+Kraje!AB71+Kraje!AG71+Kraje!AL71)</f>
        <v>6</v>
      </c>
      <c r="N16" s="29" t="s">
        <v>41</v>
      </c>
      <c r="O16" s="29" t="s">
        <v>41</v>
      </c>
      <c r="P16" s="30" t="s">
        <v>41</v>
      </c>
      <c r="Q16" s="16">
        <f t="shared" si="1"/>
        <v>962</v>
      </c>
      <c r="R16" s="16">
        <f t="shared" si="2"/>
        <v>112</v>
      </c>
      <c r="S16" s="29" t="s">
        <v>41</v>
      </c>
      <c r="T16" s="29" t="s">
        <v>41</v>
      </c>
      <c r="U16" s="31" t="s">
        <v>41</v>
      </c>
    </row>
    <row r="17" spans="1:21" ht="16.5" customHeight="1">
      <c r="A17" s="69" t="s">
        <v>6</v>
      </c>
      <c r="B17" s="11"/>
      <c r="C17" s="11"/>
      <c r="D17" s="11"/>
      <c r="E17" s="11"/>
      <c r="F17" s="12"/>
      <c r="G17" s="11"/>
      <c r="H17" s="11"/>
      <c r="I17" s="11"/>
      <c r="J17" s="11"/>
      <c r="K17" s="12"/>
      <c r="L17" s="11"/>
      <c r="M17" s="11"/>
      <c r="N17" s="11"/>
      <c r="O17" s="11"/>
      <c r="P17" s="12"/>
      <c r="Q17" s="11"/>
      <c r="R17" s="11"/>
      <c r="S17" s="11"/>
      <c r="T17" s="11"/>
      <c r="U17" s="13"/>
    </row>
    <row r="18" spans="1:21" ht="16.5" customHeight="1">
      <c r="A18" s="69" t="s">
        <v>43</v>
      </c>
      <c r="B18" s="35" t="s">
        <v>42</v>
      </c>
      <c r="C18" s="35" t="s">
        <v>42</v>
      </c>
      <c r="D18" s="24" t="s">
        <v>41</v>
      </c>
      <c r="E18" s="11">
        <f>SUM(Kraje!E19+Kraje!J19+Kraje!O19+Kraje!T19+Kraje!Y19+Kraje!AD19+Kraje!AI19+Kraje!AN19)</f>
        <v>3</v>
      </c>
      <c r="F18" s="26" t="s">
        <v>41</v>
      </c>
      <c r="G18" s="36" t="s">
        <v>42</v>
      </c>
      <c r="H18" s="35" t="s">
        <v>42</v>
      </c>
      <c r="I18" s="24" t="s">
        <v>41</v>
      </c>
      <c r="J18" s="11">
        <f>SUM(Kraje!E46+Kraje!J46+Kraje!O46+Kraje!T46+Kraje!Y46+Kraje!AD46+Kraje!AI46+Kraje!AN46)</f>
        <v>0</v>
      </c>
      <c r="K18" s="26" t="s">
        <v>41</v>
      </c>
      <c r="L18" s="36" t="s">
        <v>42</v>
      </c>
      <c r="M18" s="35" t="s">
        <v>42</v>
      </c>
      <c r="N18" s="24" t="s">
        <v>41</v>
      </c>
      <c r="O18" s="11">
        <f>SUM(Kraje!E73+Kraje!J73+Kraje!O73+Kraje!T73+Kraje!Y73+Kraje!AD73+Kraje!AI73+Kraje!AN73)</f>
        <v>0</v>
      </c>
      <c r="P18" s="26" t="s">
        <v>41</v>
      </c>
      <c r="Q18" s="35" t="s">
        <v>42</v>
      </c>
      <c r="R18" s="35" t="s">
        <v>42</v>
      </c>
      <c r="S18" s="24" t="s">
        <v>41</v>
      </c>
      <c r="T18" s="11">
        <f>SUM(E18+J18+O18)</f>
        <v>3</v>
      </c>
      <c r="U18" s="25" t="s">
        <v>41</v>
      </c>
    </row>
    <row r="19" spans="1:21" ht="16.5" customHeight="1" thickBot="1">
      <c r="A19" s="72" t="s">
        <v>39</v>
      </c>
      <c r="B19" s="47">
        <f>SUM(Kraje!B20+Kraje!G20+Kraje!L20+Kraje!Q20+Kraje!V20+Kraje!AA20+Kraje!AF20+Kraje!AK20)</f>
        <v>62</v>
      </c>
      <c r="C19" s="17">
        <f>SUM(Kraje!C20+Kraje!H20+Kraje!M20+Kraje!R20+Kraje!W20+Kraje!AB20+Kraje!AG20+Kraje!AL20)</f>
        <v>7</v>
      </c>
      <c r="D19" s="32" t="s">
        <v>41</v>
      </c>
      <c r="E19" s="32" t="s">
        <v>41</v>
      </c>
      <c r="F19" s="33" t="s">
        <v>41</v>
      </c>
      <c r="G19" s="50">
        <f>SUM(Kraje!B47+Kraje!G47+Kraje!L47+Kraje!Q47+Kraje!V47+Kraje!AA47+Kraje!AF47+Kraje!AK47)</f>
        <v>0</v>
      </c>
      <c r="H19" s="48">
        <f>SUM(Kraje!C47+Kraje!H47+Kraje!M47+Kraje!R47+Kraje!W47+Kraje!AB47+Kraje!AG47+Kraje!AL47)</f>
        <v>0</v>
      </c>
      <c r="I19" s="32" t="s">
        <v>41</v>
      </c>
      <c r="J19" s="32" t="s">
        <v>41</v>
      </c>
      <c r="K19" s="33" t="s">
        <v>41</v>
      </c>
      <c r="L19" s="48">
        <f>SUM(Kraje!B74+Kraje!G74+Kraje!L74+Kraje!Q74+Kraje!V74+Kraje!AA74+Kraje!AF74+Kraje!AK74)</f>
        <v>10</v>
      </c>
      <c r="M19" s="48">
        <f>SUM(Kraje!C74+Kraje!H74+Kraje!M74+Kraje!R74+Kraje!W74+Kraje!AB74+Kraje!AG74+Kraje!AL74)</f>
        <v>2</v>
      </c>
      <c r="N19" s="32" t="s">
        <v>41</v>
      </c>
      <c r="O19" s="32" t="s">
        <v>41</v>
      </c>
      <c r="P19" s="33" t="s">
        <v>41</v>
      </c>
      <c r="Q19" s="17">
        <f>SUM(B19+G19+L19)</f>
        <v>72</v>
      </c>
      <c r="R19" s="17">
        <f>SUM(C19+H19+M19)</f>
        <v>9</v>
      </c>
      <c r="S19" s="32" t="s">
        <v>41</v>
      </c>
      <c r="T19" s="32" t="s">
        <v>41</v>
      </c>
      <c r="U19" s="34" t="s">
        <v>41</v>
      </c>
    </row>
    <row r="20" spans="1:21" ht="16.5" customHeight="1">
      <c r="A20" s="68" t="s">
        <v>38</v>
      </c>
      <c r="B20" s="8">
        <f aca="true" t="shared" si="4" ref="B20:P20">SUM(B21:B29)</f>
        <v>6158</v>
      </c>
      <c r="C20" s="8">
        <f t="shared" si="4"/>
        <v>392</v>
      </c>
      <c r="D20" s="8">
        <f t="shared" si="4"/>
        <v>2248</v>
      </c>
      <c r="E20" s="8">
        <f t="shared" si="4"/>
        <v>314</v>
      </c>
      <c r="F20" s="9">
        <f t="shared" si="4"/>
        <v>64</v>
      </c>
      <c r="G20" s="8">
        <f t="shared" si="4"/>
        <v>63</v>
      </c>
      <c r="H20" s="8">
        <f t="shared" si="4"/>
        <v>7</v>
      </c>
      <c r="I20" s="8">
        <f t="shared" si="4"/>
        <v>211</v>
      </c>
      <c r="J20" s="8">
        <f t="shared" si="4"/>
        <v>8</v>
      </c>
      <c r="K20" s="9">
        <f t="shared" si="4"/>
        <v>0</v>
      </c>
      <c r="L20" s="8">
        <f t="shared" si="4"/>
        <v>271</v>
      </c>
      <c r="M20" s="8">
        <f t="shared" si="4"/>
        <v>36</v>
      </c>
      <c r="N20" s="8">
        <f t="shared" si="4"/>
        <v>29</v>
      </c>
      <c r="O20" s="8">
        <f t="shared" si="4"/>
        <v>27</v>
      </c>
      <c r="P20" s="9">
        <f t="shared" si="4"/>
        <v>3</v>
      </c>
      <c r="Q20" s="8">
        <f>SUM(B20+G20+L20)</f>
        <v>6492</v>
      </c>
      <c r="R20" s="8">
        <f>SUM(C20+H20+M20)</f>
        <v>435</v>
      </c>
      <c r="S20" s="8">
        <f>SUM(D20+I20+N20)</f>
        <v>2488</v>
      </c>
      <c r="T20" s="8">
        <f>SUM(E20+J20+O20)</f>
        <v>349</v>
      </c>
      <c r="U20" s="10">
        <f>SUM(F20+K20+P20)</f>
        <v>67</v>
      </c>
    </row>
    <row r="21" spans="1:21" ht="16.5" customHeight="1">
      <c r="A21" s="69" t="s">
        <v>16</v>
      </c>
      <c r="B21" s="24" t="s">
        <v>41</v>
      </c>
      <c r="C21" s="11">
        <f>SUM(Kraje!C22+Kraje!H22+Kraje!M22+Kraje!R22+Kraje!W22+Kraje!AB22+Kraje!AG22+Kraje!AL22)</f>
        <v>0</v>
      </c>
      <c r="D21" s="24" t="s">
        <v>41</v>
      </c>
      <c r="E21" s="11">
        <f>SUM(Kraje!E22+Kraje!J22+Kraje!O22+Kraje!T22+Kraje!Y22+Kraje!AD22+Kraje!AI22+Kraje!AN22)</f>
        <v>14</v>
      </c>
      <c r="F21" s="26" t="s">
        <v>41</v>
      </c>
      <c r="G21" s="24" t="s">
        <v>41</v>
      </c>
      <c r="H21" s="11">
        <f>SUM(Kraje!C49+Kraje!H49+Kraje!M49+Kraje!R49+Kraje!W49+Kraje!AB49+Kraje!AG49+Kraje!AL49)</f>
        <v>1</v>
      </c>
      <c r="I21" s="24" t="s">
        <v>41</v>
      </c>
      <c r="J21" s="11">
        <f>SUM(Kraje!E49+Kraje!J49+Kraje!O49+Kraje!T49+Kraje!Y49+Kraje!AD49+Kraje!AI49+Kraje!AN49)</f>
        <v>1</v>
      </c>
      <c r="K21" s="26" t="s">
        <v>41</v>
      </c>
      <c r="L21" s="24" t="s">
        <v>41</v>
      </c>
      <c r="M21" s="11">
        <f>SUM(Kraje!C76+Kraje!H76+Kraje!M76+Kraje!R76+Kraje!W76+Kraje!AB76+Kraje!AG76+Kraje!AL76)</f>
        <v>0</v>
      </c>
      <c r="N21" s="24" t="s">
        <v>41</v>
      </c>
      <c r="O21" s="11">
        <f>SUM(Kraje!E76+Kraje!J76+Kraje!O76+Kraje!T76+Kraje!Y76+Kraje!AD76+Kraje!AI76+Kraje!AN76)</f>
        <v>1</v>
      </c>
      <c r="P21" s="26" t="s">
        <v>41</v>
      </c>
      <c r="Q21" s="24" t="s">
        <v>41</v>
      </c>
      <c r="R21" s="11">
        <f>SUM(C21+H21+M21)</f>
        <v>1</v>
      </c>
      <c r="S21" s="24" t="s">
        <v>41</v>
      </c>
      <c r="T21" s="11">
        <f>SUM(E21+J21+O21)</f>
        <v>16</v>
      </c>
      <c r="U21" s="25" t="s">
        <v>41</v>
      </c>
    </row>
    <row r="22" spans="1:21" ht="16.5" customHeight="1">
      <c r="A22" s="69" t="s">
        <v>17</v>
      </c>
      <c r="B22" s="11">
        <f>SUM(Kraje!B23+Kraje!G23+Kraje!L23+Kraje!Q23+Kraje!V23+Kraje!AA23+Kraje!AF23+Kraje!AK23)</f>
        <v>4551</v>
      </c>
      <c r="C22" s="24" t="s">
        <v>41</v>
      </c>
      <c r="D22" s="24" t="s">
        <v>41</v>
      </c>
      <c r="E22" s="11">
        <f>SUM(Kraje!E23+Kraje!J23+Kraje!O23+Kraje!T23+Kraje!Y23+Kraje!AD23+Kraje!AI23+Kraje!AN23)</f>
        <v>217</v>
      </c>
      <c r="F22" s="26" t="s">
        <v>41</v>
      </c>
      <c r="G22" s="11">
        <f>SUM(Kraje!B50+Kraje!G50+Kraje!L50+Kraje!Q50+Kraje!V50+Kraje!AA50+Kraje!AF50+Kraje!AK50)</f>
        <v>19</v>
      </c>
      <c r="H22" s="24" t="s">
        <v>41</v>
      </c>
      <c r="I22" s="24" t="s">
        <v>41</v>
      </c>
      <c r="J22" s="11">
        <f>SUM(Kraje!E50+Kraje!J50+Kraje!O50+Kraje!T50+Kraje!Y50+Kraje!AD50+Kraje!AI50+Kraje!AN50)</f>
        <v>1</v>
      </c>
      <c r="K22" s="26" t="s">
        <v>41</v>
      </c>
      <c r="L22" s="11">
        <f>SUM(Kraje!B77+Kraje!G77+Kraje!L77+Kraje!Q77+Kraje!V77+Kraje!AA77+Kraje!AF77+Kraje!AK77)</f>
        <v>201</v>
      </c>
      <c r="M22" s="24" t="s">
        <v>41</v>
      </c>
      <c r="N22" s="24" t="s">
        <v>41</v>
      </c>
      <c r="O22" s="11">
        <f>SUM(Kraje!E77+Kraje!J77+Kraje!O77+Kraje!T77+Kraje!Y77+Kraje!AD77+Kraje!AI77+Kraje!AN77)</f>
        <v>20</v>
      </c>
      <c r="P22" s="26" t="s">
        <v>41</v>
      </c>
      <c r="Q22" s="11">
        <f>SUM(B22+G22+L22)</f>
        <v>4771</v>
      </c>
      <c r="R22" s="24" t="s">
        <v>41</v>
      </c>
      <c r="S22" s="24" t="s">
        <v>41</v>
      </c>
      <c r="T22" s="11">
        <f>SUM(E22+J22+O22)</f>
        <v>238</v>
      </c>
      <c r="U22" s="25" t="s">
        <v>41</v>
      </c>
    </row>
    <row r="23" spans="1:21" ht="16.5" customHeight="1">
      <c r="A23" s="70" t="s">
        <v>31</v>
      </c>
      <c r="B23" s="11">
        <f>SUM(Kraje!B24+Kraje!G24+Kraje!L24+Kraje!Q24+Kraje!V24+Kraje!AA24+Kraje!AF24+Kraje!AK24)</f>
        <v>869</v>
      </c>
      <c r="C23" s="11">
        <f>SUM(Kraje!C24+Kraje!H24+Kraje!M24+Kraje!R24+Kraje!W24+Kraje!AB24+Kraje!AG24+Kraje!AL24)</f>
        <v>255</v>
      </c>
      <c r="D23" s="24" t="s">
        <v>41</v>
      </c>
      <c r="E23" s="11">
        <f>SUM(Kraje!E24+Kraje!J24+Kraje!O24+Kraje!T24+Kraje!Y24+Kraje!AD24+Kraje!AI24+Kraje!AN24)</f>
        <v>40</v>
      </c>
      <c r="F23" s="44">
        <f>SUM(Kraje!F24+Kraje!K24+Kraje!P24+Kraje!U24+Kraje!Z24+Kraje!AE24+Kraje!AJ24+Kraje!AO24)</f>
        <v>43</v>
      </c>
      <c r="G23" s="11">
        <f>SUM(Kraje!B51+Kraje!G51+Kraje!L51+Kraje!Q51+Kraje!V51+Kraje!AA51+Kraje!AF51+Kraje!AK51)</f>
        <v>2</v>
      </c>
      <c r="H23" s="11">
        <f>SUM(Kraje!C51+Kraje!H51+Kraje!M51+Kraje!R51+Kraje!W51+Kraje!AB51+Kraje!AG51+Kraje!AL51)</f>
        <v>0</v>
      </c>
      <c r="I23" s="24" t="s">
        <v>41</v>
      </c>
      <c r="J23" s="52">
        <f>SUM(Kraje!E51+Kraje!J51+Kraje!O51+Kraje!T51+Kraje!Y51+Kraje!AD51+Kraje!AI51+Kraje!AN51)</f>
        <v>0</v>
      </c>
      <c r="K23" s="12">
        <f>SUM(Kraje!F51+Kraje!K51+Kraje!P51+Kraje!U51+Kraje!Z51+Kraje!AE51+Kraje!AJ51+Kraje!AO51)</f>
        <v>0</v>
      </c>
      <c r="L23" s="11">
        <f>SUM(Kraje!B78+Kraje!G78+Kraje!L78+Kraje!Q78+Kraje!V78+Kraje!AA78+Kraje!AF78+Kraje!AK78)</f>
        <v>46</v>
      </c>
      <c r="M23" s="11">
        <f>SUM(Kraje!C78+Kraje!H78+Kraje!M78+Kraje!R78+Kraje!W78+Kraje!AB78+Kraje!AG78+Kraje!AL78)</f>
        <v>31</v>
      </c>
      <c r="N23" s="24" t="s">
        <v>41</v>
      </c>
      <c r="O23" s="52">
        <f>SUM(Kraje!E78+Kraje!J78+Kraje!O78+Kraje!T78+Kraje!Y78+Kraje!AD78+Kraje!AI78+Kraje!AN78)</f>
        <v>1</v>
      </c>
      <c r="P23" s="12">
        <f>SUM(Kraje!F78+Kraje!K78+Kraje!P78+Kraje!U78+Kraje!Z78+Kraje!AE78+Kraje!AJ78+Kraje!AO78)</f>
        <v>3</v>
      </c>
      <c r="Q23" s="11">
        <f>SUM(B23+G23+L23)</f>
        <v>917</v>
      </c>
      <c r="R23" s="11">
        <f>SUM(C23+H23+M23)</f>
        <v>286</v>
      </c>
      <c r="S23" s="24" t="s">
        <v>41</v>
      </c>
      <c r="T23" s="11">
        <f>SUM(E23+J23+O23)</f>
        <v>41</v>
      </c>
      <c r="U23" s="13">
        <f>SUM(F23+K23+P23)</f>
        <v>46</v>
      </c>
    </row>
    <row r="24" spans="1:21" ht="16.5" customHeight="1">
      <c r="A24" s="69" t="s">
        <v>18</v>
      </c>
      <c r="B24" s="11">
        <f>SUM(Kraje!B25+Kraje!G25+Kraje!L25+Kraje!Q25+Kraje!V25+Kraje!AA25+Kraje!AF25+Kraje!AK25)</f>
        <v>114</v>
      </c>
      <c r="C24" s="11">
        <f>SUM(Kraje!C25+Kraje!H25+Kraje!M25+Kraje!R25+Kraje!W25+Kraje!AB25+Kraje!AG25+Kraje!AL25)</f>
        <v>64</v>
      </c>
      <c r="D24" s="11">
        <f>SUM(Kraje!D25+Kraje!I25+Kraje!N25+Kraje!S25+Kraje!X25+Kraje!AC25+Kraje!AH25+Kraje!AM25)</f>
        <v>370</v>
      </c>
      <c r="E24" s="24" t="s">
        <v>41</v>
      </c>
      <c r="F24" s="44">
        <f>SUM(Kraje!F25+Kraje!K25+Kraje!P25+Kraje!U25+Kraje!Z25+Kraje!AE25+Kraje!AJ25+Kraje!AO25)</f>
        <v>21</v>
      </c>
      <c r="G24" s="11">
        <f>SUM(Kraje!B52+Kraje!G52+Kraje!L52+Kraje!Q52+Kraje!V52+Kraje!AA52+Kraje!AF52+Kraje!AK52)</f>
        <v>0</v>
      </c>
      <c r="H24" s="11">
        <f>SUM(Kraje!C52+Kraje!H52+Kraje!M52+Kraje!R52+Kraje!W52+Kraje!AB52+Kraje!AG52+Kraje!AL52)</f>
        <v>0</v>
      </c>
      <c r="I24" s="11">
        <f>SUM(Kraje!D52+Kraje!I52+Kraje!N52+Kraje!S52+Kraje!X52+Kraje!AC52+Kraje!AH52+Kraje!AM52)</f>
        <v>0</v>
      </c>
      <c r="J24" s="24" t="s">
        <v>41</v>
      </c>
      <c r="K24" s="12">
        <f>SUM(Kraje!F52+Kraje!K52+Kraje!P52+Kraje!U52+Kraje!Z52+Kraje!AE52+Kraje!AJ52+Kraje!AO52)</f>
        <v>0</v>
      </c>
      <c r="L24" s="11">
        <f>SUM(Kraje!B79+Kraje!G79+Kraje!L79+Kraje!Q79+Kraje!V79+Kraje!AA79+Kraje!AF79+Kraje!AK79)</f>
        <v>3</v>
      </c>
      <c r="M24" s="11">
        <f>SUM(Kraje!C79+Kraje!H79+Kraje!M79+Kraje!R79+Kraje!W79+Kraje!AB79+Kraje!AG79+Kraje!AL79)</f>
        <v>0</v>
      </c>
      <c r="N24" s="11">
        <f>SUM(Kraje!D79+Kraje!I79+Kraje!N79+Kraje!S79+Kraje!X79+Kraje!AC79+Kraje!AH79+Kraje!AM79)</f>
        <v>0</v>
      </c>
      <c r="O24" s="24" t="s">
        <v>41</v>
      </c>
      <c r="P24" s="12">
        <f>SUM(Kraje!F79+Kraje!K79+Kraje!P79+Kraje!U79+Kraje!Z79+Kraje!AE79+Kraje!AJ79+Kraje!AO79)</f>
        <v>0</v>
      </c>
      <c r="Q24" s="11">
        <f>SUM(B24+G24+L24)</f>
        <v>117</v>
      </c>
      <c r="R24" s="11">
        <f>SUM(C24+H24+M24)</f>
        <v>64</v>
      </c>
      <c r="S24" s="11">
        <f>SUM(D24+I24+N24)</f>
        <v>370</v>
      </c>
      <c r="T24" s="24" t="s">
        <v>41</v>
      </c>
      <c r="U24" s="13">
        <f>SUM(F24+K24+P24)</f>
        <v>21</v>
      </c>
    </row>
    <row r="25" spans="1:21" ht="16.5" customHeight="1">
      <c r="A25" s="69" t="s">
        <v>19</v>
      </c>
      <c r="B25" s="35" t="s">
        <v>42</v>
      </c>
      <c r="C25" s="35" t="s">
        <v>42</v>
      </c>
      <c r="D25" s="24" t="s">
        <v>41</v>
      </c>
      <c r="E25" s="11">
        <f>SUM(Kraje!E26+Kraje!J26+Kraje!O26+Kraje!T26+Kraje!Y26+Kraje!AD26+Kraje!AI26+Kraje!AN26)</f>
        <v>17</v>
      </c>
      <c r="F25" s="26" t="s">
        <v>41</v>
      </c>
      <c r="G25" s="35" t="s">
        <v>42</v>
      </c>
      <c r="H25" s="35" t="s">
        <v>42</v>
      </c>
      <c r="I25" s="24" t="s">
        <v>41</v>
      </c>
      <c r="J25" s="11">
        <f>SUM(Kraje!E53+Kraje!J53+Kraje!O53+Kraje!T53+Kraje!Y53+Kraje!AD53+Kraje!AI53+Kraje!AN53)</f>
        <v>3</v>
      </c>
      <c r="K25" s="26" t="s">
        <v>41</v>
      </c>
      <c r="L25" s="35" t="s">
        <v>42</v>
      </c>
      <c r="M25" s="35" t="s">
        <v>42</v>
      </c>
      <c r="N25" s="24" t="s">
        <v>41</v>
      </c>
      <c r="O25" s="11">
        <f>SUM(Kraje!E80+Kraje!J80+Kraje!O80+Kraje!T80+Kraje!Y80+Kraje!AD80+Kraje!AI80+Kraje!AN80)</f>
        <v>5</v>
      </c>
      <c r="P25" s="26" t="s">
        <v>41</v>
      </c>
      <c r="Q25" s="35" t="s">
        <v>42</v>
      </c>
      <c r="R25" s="35" t="s">
        <v>42</v>
      </c>
      <c r="S25" s="24" t="s">
        <v>41</v>
      </c>
      <c r="T25" s="11">
        <f>SUM(E25+J25+O25)</f>
        <v>25</v>
      </c>
      <c r="U25" s="25" t="s">
        <v>41</v>
      </c>
    </row>
    <row r="26" spans="1:21" ht="16.5" customHeight="1">
      <c r="A26" s="69" t="s">
        <v>20</v>
      </c>
      <c r="B26" s="35" t="s">
        <v>42</v>
      </c>
      <c r="C26" s="35" t="s">
        <v>42</v>
      </c>
      <c r="D26" s="24" t="s">
        <v>41</v>
      </c>
      <c r="E26" s="11">
        <f>SUM(Kraje!E27+Kraje!J27+Kraje!O27+Kraje!T27+Kraje!Y27+Kraje!AD27+Kraje!AI27+Kraje!AN27)</f>
        <v>14</v>
      </c>
      <c r="F26" s="26" t="s">
        <v>41</v>
      </c>
      <c r="G26" s="35" t="s">
        <v>42</v>
      </c>
      <c r="H26" s="35" t="s">
        <v>42</v>
      </c>
      <c r="I26" s="24" t="s">
        <v>41</v>
      </c>
      <c r="J26" s="11">
        <f>SUM(Kraje!E54+Kraje!J54+Kraje!O54+Kraje!T54+Kraje!Y54+Kraje!AD54+Kraje!AI54+Kraje!AN54)</f>
        <v>0</v>
      </c>
      <c r="K26" s="26" t="s">
        <v>41</v>
      </c>
      <c r="L26" s="35" t="s">
        <v>42</v>
      </c>
      <c r="M26" s="35" t="s">
        <v>42</v>
      </c>
      <c r="N26" s="24" t="s">
        <v>41</v>
      </c>
      <c r="O26" s="11">
        <f>SUM(Kraje!E81+Kraje!J81+Kraje!O81+Kraje!T81+Kraje!Y81+Kraje!AD81+Kraje!AI81+Kraje!AN81)</f>
        <v>0</v>
      </c>
      <c r="P26" s="26" t="s">
        <v>41</v>
      </c>
      <c r="Q26" s="35" t="s">
        <v>42</v>
      </c>
      <c r="R26" s="35" t="s">
        <v>42</v>
      </c>
      <c r="S26" s="24" t="s">
        <v>41</v>
      </c>
      <c r="T26" s="11">
        <f>SUM(E26+J26+O26)</f>
        <v>14</v>
      </c>
      <c r="U26" s="25" t="s">
        <v>41</v>
      </c>
    </row>
    <row r="27" spans="1:21" ht="16.5" customHeight="1">
      <c r="A27" s="69" t="s">
        <v>44</v>
      </c>
      <c r="B27" s="35" t="s">
        <v>42</v>
      </c>
      <c r="C27" s="35" t="s">
        <v>42</v>
      </c>
      <c r="D27" s="11">
        <f>SUM(Kraje!D28+Kraje!I28+Kraje!N28+Kraje!S28+Kraje!X28+Kraje!AC28+Kraje!AH28+Kraje!AM28)</f>
        <v>998</v>
      </c>
      <c r="E27" s="11">
        <f>SUM(Kraje!E28+Kraje!J28+Kraje!O28+Kraje!T28+Kraje!Y28+Kraje!AD28+Kraje!AI28+Kraje!AN28)</f>
        <v>5</v>
      </c>
      <c r="F27" s="27" t="s">
        <v>42</v>
      </c>
      <c r="G27" s="35" t="s">
        <v>42</v>
      </c>
      <c r="H27" s="35" t="s">
        <v>42</v>
      </c>
      <c r="I27" s="11">
        <f>SUM(Kraje!D55+Kraje!I55+Kraje!N55+Kraje!S55+Kraje!X55+Kraje!AC55+Kraje!AH55+Kraje!AM55)</f>
        <v>10</v>
      </c>
      <c r="J27" s="11">
        <f>SUM(Kraje!E55+Kraje!J55+Kraje!O55+Kraje!T55+Kraje!Y55+Kraje!AD55+Kraje!AI55+Kraje!AN55)</f>
        <v>1</v>
      </c>
      <c r="K27" s="27" t="s">
        <v>42</v>
      </c>
      <c r="L27" s="35" t="s">
        <v>42</v>
      </c>
      <c r="M27" s="35" t="s">
        <v>42</v>
      </c>
      <c r="N27" s="11">
        <f>SUM(Kraje!D82+Kraje!I82+Kraje!N82+Kraje!S82+Kraje!X82+Kraje!AC82+Kraje!AH82+Kraje!AM82)</f>
        <v>12</v>
      </c>
      <c r="O27" s="11">
        <f>SUM(Kraje!E82+Kraje!J82+Kraje!O82+Kraje!T82+Kraje!Y82+Kraje!AD82+Kraje!AI82+Kraje!AN82)</f>
        <v>0</v>
      </c>
      <c r="P27" s="27" t="s">
        <v>42</v>
      </c>
      <c r="Q27" s="35" t="s">
        <v>42</v>
      </c>
      <c r="R27" s="35" t="s">
        <v>42</v>
      </c>
      <c r="S27" s="11">
        <f>SUM(D27+I27+N27)</f>
        <v>1020</v>
      </c>
      <c r="T27" s="11">
        <f>SUM(E27+J27+O27)</f>
        <v>6</v>
      </c>
      <c r="U27" s="28" t="s">
        <v>42</v>
      </c>
    </row>
    <row r="28" spans="1:21" ht="16.5" customHeight="1">
      <c r="A28" s="69" t="s">
        <v>21</v>
      </c>
      <c r="B28" s="45">
        <f>SUM(Kraje!B29+Kraje!G29+Kraje!L29+Kraje!Q29+Kraje!V29+Kraje!AA29+Kraje!AF29+Kraje!AK29)</f>
        <v>1</v>
      </c>
      <c r="C28" s="11">
        <f>SUM(Kraje!C29+Kraje!H29+Kraje!M29+Kraje!R29+Kraje!W29+Kraje!AB29+Kraje!AG29+Kraje!AL29)</f>
        <v>0</v>
      </c>
      <c r="D28" s="11">
        <f>SUM(Kraje!D29+Kraje!I29+Kraje!N29+Kraje!S29+Kraje!X29+Kraje!AC29+Kraje!AH29+Kraje!AM29)</f>
        <v>880</v>
      </c>
      <c r="E28" s="11">
        <f>SUM(Kraje!E29+Kraje!J29+Kraje!O29+Kraje!T29+Kraje!Y29+Kraje!AD29+Kraje!AI29+Kraje!AN29)</f>
        <v>7</v>
      </c>
      <c r="F28" s="27" t="s">
        <v>42</v>
      </c>
      <c r="G28" s="11">
        <f>SUM(Kraje!B56+Kraje!G56+Kraje!L56+Kraje!Q56+Kraje!V56+Kraje!AA56+Kraje!AF56+Kraje!AK56)</f>
        <v>35</v>
      </c>
      <c r="H28" s="11">
        <f>SUM(Kraje!C56+Kraje!H56+Kraje!M56+Kraje!R56+Kraje!W56+Kraje!AB56+Kraje!AG56+Kraje!AL56)</f>
        <v>2</v>
      </c>
      <c r="I28" s="11">
        <f>SUM(Kraje!D56+Kraje!I56+Kraje!N56+Kraje!S56+Kraje!X56+Kraje!AC56+Kraje!AH56+Kraje!AM56)</f>
        <v>201</v>
      </c>
      <c r="J28" s="11">
        <f>SUM(Kraje!E56+Kraje!J56+Kraje!O56+Kraje!T56+Kraje!Y56+Kraje!AD56+Kraje!AI56+Kraje!AN56)</f>
        <v>2</v>
      </c>
      <c r="K28" s="27" t="s">
        <v>42</v>
      </c>
      <c r="L28" s="11">
        <f>SUM(Kraje!B83+Kraje!G83+Kraje!L83+Kraje!Q83+Kraje!V83+Kraje!AA83+Kraje!AF83+Kraje!AK83)</f>
        <v>0</v>
      </c>
      <c r="M28" s="11">
        <f>SUM(Kraje!C83+Kraje!H83+Kraje!M83+Kraje!R83+Kraje!W83+Kraje!AB83+Kraje!AG83+Kraje!AL83)</f>
        <v>0</v>
      </c>
      <c r="N28" s="11">
        <f>SUM(Kraje!D83+Kraje!I83+Kraje!N83+Kraje!S83+Kraje!X83+Kraje!AC83+Kraje!AH83+Kraje!AM83)</f>
        <v>17</v>
      </c>
      <c r="O28" s="11">
        <f>SUM(Kraje!E83+Kraje!J83+Kraje!O83+Kraje!T83+Kraje!Y83+Kraje!AD83+Kraje!AI83+Kraje!AN83)</f>
        <v>0</v>
      </c>
      <c r="P28" s="27" t="s">
        <v>42</v>
      </c>
      <c r="Q28" s="11">
        <f>SUM(B28+G28+L28)</f>
        <v>36</v>
      </c>
      <c r="R28" s="11">
        <f>SUM(C28+H28+M28)</f>
        <v>2</v>
      </c>
      <c r="S28" s="11">
        <f>SUM(D28+I28+N28)</f>
        <v>1098</v>
      </c>
      <c r="T28" s="11">
        <f>SUM(E28+J28+O28)</f>
        <v>9</v>
      </c>
      <c r="U28" s="28" t="s">
        <v>42</v>
      </c>
    </row>
    <row r="29" spans="1:21" ht="16.5" customHeight="1">
      <c r="A29" s="71" t="s">
        <v>22</v>
      </c>
      <c r="B29" s="46">
        <f>SUM(Kraje!B30+Kraje!G30+Kraje!L30+Kraje!Q30+Kraje!V30+Kraje!AA30+Kraje!AF30+Kraje!AK30)</f>
        <v>623</v>
      </c>
      <c r="C29" s="16">
        <f>SUM(Kraje!C30+Kraje!H30+Kraje!M30+Kraje!R30+Kraje!W30+Kraje!AB30+Kraje!AG30+Kraje!AL30)</f>
        <v>73</v>
      </c>
      <c r="D29" s="29" t="s">
        <v>41</v>
      </c>
      <c r="E29" s="29" t="s">
        <v>41</v>
      </c>
      <c r="F29" s="30" t="s">
        <v>41</v>
      </c>
      <c r="G29" s="51">
        <f>SUM(Kraje!B57+Kraje!G57+Kraje!L57+Kraje!Q57+Kraje!V57+Kraje!AA57+Kraje!AF57+Kraje!AK57)</f>
        <v>7</v>
      </c>
      <c r="H29" s="49">
        <f>SUM(Kraje!C57+Kraje!H57+Kraje!M57+Kraje!R57+Kraje!W57+Kraje!AB57+Kraje!AG57+Kraje!AL57)</f>
        <v>4</v>
      </c>
      <c r="I29" s="29" t="s">
        <v>41</v>
      </c>
      <c r="J29" s="29" t="s">
        <v>41</v>
      </c>
      <c r="K29" s="30" t="s">
        <v>41</v>
      </c>
      <c r="L29" s="49">
        <f>SUM(Kraje!B84+Kraje!G84+Kraje!L84+Kraje!Q84+Kraje!V84+Kraje!AA84+Kraje!AF84+Kraje!AK84)</f>
        <v>21</v>
      </c>
      <c r="M29" s="49">
        <f>SUM(Kraje!C84+Kraje!H84+Kraje!M84+Kraje!R84+Kraje!W84+Kraje!AB84+Kraje!AG84+Kraje!AL84)</f>
        <v>5</v>
      </c>
      <c r="N29" s="29" t="s">
        <v>41</v>
      </c>
      <c r="O29" s="29" t="s">
        <v>41</v>
      </c>
      <c r="P29" s="30" t="s">
        <v>41</v>
      </c>
      <c r="Q29" s="16">
        <f>SUM(B29+G29+L29)</f>
        <v>651</v>
      </c>
      <c r="R29" s="16">
        <f>SUM(C29+H29+M29)</f>
        <v>82</v>
      </c>
      <c r="S29" s="29" t="s">
        <v>41</v>
      </c>
      <c r="T29" s="29" t="s">
        <v>41</v>
      </c>
      <c r="U29" s="31" t="s">
        <v>41</v>
      </c>
    </row>
    <row r="30" spans="1:21" ht="16.5" customHeight="1">
      <c r="A30" s="69" t="s">
        <v>6</v>
      </c>
      <c r="B30" s="11"/>
      <c r="C30" s="11"/>
      <c r="D30" s="11"/>
      <c r="E30" s="11"/>
      <c r="F30" s="12"/>
      <c r="G30" s="11"/>
      <c r="H30" s="11"/>
      <c r="I30" s="11"/>
      <c r="J30" s="11"/>
      <c r="K30" s="12"/>
      <c r="L30" s="11"/>
      <c r="M30" s="11"/>
      <c r="N30" s="11"/>
      <c r="O30" s="11"/>
      <c r="P30" s="12"/>
      <c r="Q30" s="11"/>
      <c r="R30" s="11"/>
      <c r="S30" s="11"/>
      <c r="T30" s="11"/>
      <c r="U30" s="13"/>
    </row>
    <row r="31" spans="1:21" ht="16.5" customHeight="1">
      <c r="A31" s="69" t="s">
        <v>43</v>
      </c>
      <c r="B31" s="35" t="s">
        <v>42</v>
      </c>
      <c r="C31" s="35" t="s">
        <v>42</v>
      </c>
      <c r="D31" s="24" t="s">
        <v>41</v>
      </c>
      <c r="E31" s="11">
        <f>SUM(Kraje!E32+Kraje!J32+Kraje!O32+Kraje!T32+Kraje!Y32+Kraje!AD32+Kraje!AI32+Kraje!AN32)</f>
        <v>3</v>
      </c>
      <c r="F31" s="26" t="s">
        <v>41</v>
      </c>
      <c r="G31" s="36" t="s">
        <v>42</v>
      </c>
      <c r="H31" s="35" t="s">
        <v>42</v>
      </c>
      <c r="I31" s="24" t="s">
        <v>41</v>
      </c>
      <c r="J31" s="11">
        <f>SUM(Kraje!E59+Kraje!J59+Kraje!O59+Kraje!T59+Kraje!Y59+Kraje!AD59+Kraje!AI59+Kraje!AN59)</f>
        <v>0</v>
      </c>
      <c r="K31" s="26" t="s">
        <v>41</v>
      </c>
      <c r="L31" s="36" t="s">
        <v>42</v>
      </c>
      <c r="M31" s="35" t="s">
        <v>42</v>
      </c>
      <c r="N31" s="24" t="s">
        <v>41</v>
      </c>
      <c r="O31" s="11">
        <f>SUM(Kraje!E86+Kraje!J86+Kraje!O86+Kraje!T86+Kraje!Y86+Kraje!AD86+Kraje!AI86+Kraje!AN86)</f>
        <v>0</v>
      </c>
      <c r="P31" s="26" t="s">
        <v>41</v>
      </c>
      <c r="Q31" s="35" t="s">
        <v>42</v>
      </c>
      <c r="R31" s="35" t="s">
        <v>42</v>
      </c>
      <c r="S31" s="24" t="s">
        <v>41</v>
      </c>
      <c r="T31" s="11">
        <f>SUM(E31+J31+O31)</f>
        <v>3</v>
      </c>
      <c r="U31" s="25" t="s">
        <v>41</v>
      </c>
    </row>
    <row r="32" spans="1:21" ht="16.5" customHeight="1" thickBot="1">
      <c r="A32" s="72" t="s">
        <v>39</v>
      </c>
      <c r="B32" s="47">
        <f>SUM(Kraje!B33+Kraje!G33+Kraje!L33+Kraje!Q33+Kraje!V33+Kraje!AA33+Kraje!AF33+Kraje!AK33)</f>
        <v>58</v>
      </c>
      <c r="C32" s="17">
        <f>SUM(Kraje!C33+Kraje!H33+Kraje!M33+Kraje!R33+Kraje!W33+Kraje!AB33+Kraje!AG33+Kraje!AL33)</f>
        <v>6</v>
      </c>
      <c r="D32" s="32" t="s">
        <v>41</v>
      </c>
      <c r="E32" s="32" t="s">
        <v>41</v>
      </c>
      <c r="F32" s="33" t="s">
        <v>41</v>
      </c>
      <c r="G32" s="50">
        <f>SUM(Kraje!B60+Kraje!G60+Kraje!L60+Kraje!Q60+Kraje!V60+Kraje!AA60+Kraje!AF60+Kraje!AK60)</f>
        <v>0</v>
      </c>
      <c r="H32" s="48">
        <f>SUM(Kraje!C60+Kraje!H60+Kraje!M60+Kraje!R60+Kraje!W60+Kraje!AB60+Kraje!AG60+Kraje!AL60)</f>
        <v>0</v>
      </c>
      <c r="I32" s="32" t="s">
        <v>41</v>
      </c>
      <c r="J32" s="32" t="s">
        <v>41</v>
      </c>
      <c r="K32" s="33" t="s">
        <v>41</v>
      </c>
      <c r="L32" s="48">
        <f>SUM(Kraje!B87+Kraje!G87+Kraje!L87+Kraje!Q87+Kraje!V87+Kraje!AA87+Kraje!AF87+Kraje!AK87)</f>
        <v>9</v>
      </c>
      <c r="M32" s="48">
        <f>SUM(Kraje!C87+Kraje!H87+Kraje!M87+Kraje!R87+Kraje!W87+Kraje!AB87+Kraje!AG87+Kraje!AL87)</f>
        <v>2</v>
      </c>
      <c r="N32" s="32" t="s">
        <v>41</v>
      </c>
      <c r="O32" s="32" t="s">
        <v>41</v>
      </c>
      <c r="P32" s="33" t="s">
        <v>41</v>
      </c>
      <c r="Q32" s="17">
        <f>SUM(B32+G32+L32)</f>
        <v>67</v>
      </c>
      <c r="R32" s="17">
        <f>SUM(C32+H32+M32)</f>
        <v>8</v>
      </c>
      <c r="S32" s="32" t="s">
        <v>41</v>
      </c>
      <c r="T32" s="32" t="s">
        <v>41</v>
      </c>
      <c r="U32" s="34" t="s">
        <v>41</v>
      </c>
    </row>
    <row r="44" ht="15.75" customHeight="1"/>
    <row r="60" ht="15.75" customHeight="1"/>
    <row r="81" ht="15.75" customHeight="1"/>
    <row r="97" ht="15.75" customHeight="1"/>
  </sheetData>
  <sheetProtection password="CC72" sheet="1" objects="1" scenarios="1"/>
  <mergeCells count="5">
    <mergeCell ref="Q3:U3"/>
    <mergeCell ref="A3:A6"/>
    <mergeCell ref="B3:F3"/>
    <mergeCell ref="G3:K3"/>
    <mergeCell ref="L3:P3"/>
  </mergeCells>
  <printOptions gridLines="1"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87"/>
  <sheetViews>
    <sheetView showGridLines="0" showRowColHeaders="0" tabSelected="1" workbookViewId="0" topLeftCell="A1">
      <pane xSplit="1" ySplit="6" topLeftCell="B7" activePane="bottomRight" state="frozen"/>
      <selection pane="topLeft" activeCell="B32" sqref="B32:M32"/>
      <selection pane="topRight" activeCell="B32" sqref="B32:M32"/>
      <selection pane="bottomLeft" activeCell="B32" sqref="B32:M32"/>
      <selection pane="bottomRight" activeCell="A1" sqref="A1"/>
    </sheetView>
  </sheetViews>
  <sheetFormatPr defaultColWidth="9.00390625" defaultRowHeight="12.75"/>
  <cols>
    <col min="1" max="1" width="22.00390625" style="1" customWidth="1"/>
    <col min="2" max="41" width="5.875" style="1" customWidth="1"/>
    <col min="42" max="42" width="1.75390625" style="1" customWidth="1"/>
    <col min="43" max="16384" width="1.75390625" style="1" hidden="1" customWidth="1"/>
  </cols>
  <sheetData>
    <row r="1" spans="1:17" ht="15.7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thickBot="1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1" ht="12.75">
      <c r="A3" s="80" t="s">
        <v>5</v>
      </c>
      <c r="B3" s="83" t="s">
        <v>7</v>
      </c>
      <c r="C3" s="78"/>
      <c r="D3" s="78"/>
      <c r="E3" s="78"/>
      <c r="F3" s="84"/>
      <c r="G3" s="77" t="s">
        <v>8</v>
      </c>
      <c r="H3" s="78"/>
      <c r="I3" s="78"/>
      <c r="J3" s="78"/>
      <c r="K3" s="84"/>
      <c r="L3" s="77" t="s">
        <v>9</v>
      </c>
      <c r="M3" s="78"/>
      <c r="N3" s="78"/>
      <c r="O3" s="78"/>
      <c r="P3" s="84"/>
      <c r="Q3" s="77" t="s">
        <v>10</v>
      </c>
      <c r="R3" s="78"/>
      <c r="S3" s="78"/>
      <c r="T3" s="78"/>
      <c r="U3" s="79"/>
      <c r="V3" s="78" t="s">
        <v>11</v>
      </c>
      <c r="W3" s="78"/>
      <c r="X3" s="78"/>
      <c r="Y3" s="78"/>
      <c r="Z3" s="84"/>
      <c r="AA3" s="77" t="s">
        <v>12</v>
      </c>
      <c r="AB3" s="78"/>
      <c r="AC3" s="78"/>
      <c r="AD3" s="78"/>
      <c r="AE3" s="84"/>
      <c r="AF3" s="77" t="s">
        <v>13</v>
      </c>
      <c r="AG3" s="78"/>
      <c r="AH3" s="78"/>
      <c r="AI3" s="78"/>
      <c r="AJ3" s="84"/>
      <c r="AK3" s="77" t="s">
        <v>14</v>
      </c>
      <c r="AL3" s="78"/>
      <c r="AM3" s="78"/>
      <c r="AN3" s="78"/>
      <c r="AO3" s="79"/>
    </row>
    <row r="4" spans="1:41" ht="12.75">
      <c r="A4" s="81"/>
      <c r="B4" s="53" t="s">
        <v>25</v>
      </c>
      <c r="C4" s="54" t="s">
        <v>26</v>
      </c>
      <c r="D4" s="54" t="s">
        <v>28</v>
      </c>
      <c r="E4" s="54" t="s">
        <v>34</v>
      </c>
      <c r="F4" s="55" t="s">
        <v>37</v>
      </c>
      <c r="G4" s="53" t="s">
        <v>25</v>
      </c>
      <c r="H4" s="54" t="s">
        <v>26</v>
      </c>
      <c r="I4" s="54" t="s">
        <v>28</v>
      </c>
      <c r="J4" s="54" t="s">
        <v>34</v>
      </c>
      <c r="K4" s="55" t="s">
        <v>37</v>
      </c>
      <c r="L4" s="53" t="s">
        <v>25</v>
      </c>
      <c r="M4" s="54" t="s">
        <v>26</v>
      </c>
      <c r="N4" s="54" t="s">
        <v>28</v>
      </c>
      <c r="O4" s="54" t="s">
        <v>34</v>
      </c>
      <c r="P4" s="55" t="s">
        <v>37</v>
      </c>
      <c r="Q4" s="56" t="s">
        <v>25</v>
      </c>
      <c r="R4" s="54" t="s">
        <v>26</v>
      </c>
      <c r="S4" s="54" t="s">
        <v>28</v>
      </c>
      <c r="T4" s="54" t="s">
        <v>34</v>
      </c>
      <c r="U4" s="57" t="s">
        <v>37</v>
      </c>
      <c r="V4" s="73" t="s">
        <v>25</v>
      </c>
      <c r="W4" s="54" t="s">
        <v>26</v>
      </c>
      <c r="X4" s="54" t="s">
        <v>28</v>
      </c>
      <c r="Y4" s="54" t="s">
        <v>34</v>
      </c>
      <c r="Z4" s="55" t="s">
        <v>37</v>
      </c>
      <c r="AA4" s="53" t="s">
        <v>25</v>
      </c>
      <c r="AB4" s="54" t="s">
        <v>26</v>
      </c>
      <c r="AC4" s="54" t="s">
        <v>28</v>
      </c>
      <c r="AD4" s="54" t="s">
        <v>34</v>
      </c>
      <c r="AE4" s="55" t="s">
        <v>37</v>
      </c>
      <c r="AF4" s="53" t="s">
        <v>25</v>
      </c>
      <c r="AG4" s="54" t="s">
        <v>26</v>
      </c>
      <c r="AH4" s="54" t="s">
        <v>28</v>
      </c>
      <c r="AI4" s="54" t="s">
        <v>34</v>
      </c>
      <c r="AJ4" s="55" t="s">
        <v>37</v>
      </c>
      <c r="AK4" s="53" t="s">
        <v>25</v>
      </c>
      <c r="AL4" s="54" t="s">
        <v>26</v>
      </c>
      <c r="AM4" s="54" t="s">
        <v>28</v>
      </c>
      <c r="AN4" s="54" t="s">
        <v>34</v>
      </c>
      <c r="AO4" s="57" t="s">
        <v>37</v>
      </c>
    </row>
    <row r="5" spans="1:41" ht="12.75">
      <c r="A5" s="81"/>
      <c r="B5" s="58" t="s">
        <v>23</v>
      </c>
      <c r="C5" s="59" t="s">
        <v>25</v>
      </c>
      <c r="D5" s="59" t="s">
        <v>29</v>
      </c>
      <c r="E5" s="59" t="s">
        <v>32</v>
      </c>
      <c r="F5" s="60" t="s">
        <v>35</v>
      </c>
      <c r="G5" s="58" t="s">
        <v>23</v>
      </c>
      <c r="H5" s="59" t="s">
        <v>25</v>
      </c>
      <c r="I5" s="59" t="s">
        <v>29</v>
      </c>
      <c r="J5" s="59" t="s">
        <v>32</v>
      </c>
      <c r="K5" s="60" t="s">
        <v>35</v>
      </c>
      <c r="L5" s="58" t="s">
        <v>23</v>
      </c>
      <c r="M5" s="59" t="s">
        <v>25</v>
      </c>
      <c r="N5" s="59" t="s">
        <v>29</v>
      </c>
      <c r="O5" s="59" t="s">
        <v>32</v>
      </c>
      <c r="P5" s="60" t="s">
        <v>35</v>
      </c>
      <c r="Q5" s="61" t="s">
        <v>23</v>
      </c>
      <c r="R5" s="59" t="s">
        <v>25</v>
      </c>
      <c r="S5" s="59" t="s">
        <v>29</v>
      </c>
      <c r="T5" s="59" t="s">
        <v>32</v>
      </c>
      <c r="U5" s="62" t="s">
        <v>35</v>
      </c>
      <c r="V5" s="74" t="s">
        <v>23</v>
      </c>
      <c r="W5" s="59" t="s">
        <v>25</v>
      </c>
      <c r="X5" s="59" t="s">
        <v>29</v>
      </c>
      <c r="Y5" s="59" t="s">
        <v>32</v>
      </c>
      <c r="Z5" s="60" t="s">
        <v>35</v>
      </c>
      <c r="AA5" s="58" t="s">
        <v>23</v>
      </c>
      <c r="AB5" s="59" t="s">
        <v>25</v>
      </c>
      <c r="AC5" s="59" t="s">
        <v>29</v>
      </c>
      <c r="AD5" s="59" t="s">
        <v>32</v>
      </c>
      <c r="AE5" s="60" t="s">
        <v>35</v>
      </c>
      <c r="AF5" s="58" t="s">
        <v>23</v>
      </c>
      <c r="AG5" s="59" t="s">
        <v>25</v>
      </c>
      <c r="AH5" s="59" t="s">
        <v>29</v>
      </c>
      <c r="AI5" s="59" t="s">
        <v>32</v>
      </c>
      <c r="AJ5" s="60" t="s">
        <v>35</v>
      </c>
      <c r="AK5" s="58" t="s">
        <v>23</v>
      </c>
      <c r="AL5" s="59" t="s">
        <v>25</v>
      </c>
      <c r="AM5" s="59" t="s">
        <v>29</v>
      </c>
      <c r="AN5" s="59" t="s">
        <v>32</v>
      </c>
      <c r="AO5" s="62" t="s">
        <v>35</v>
      </c>
    </row>
    <row r="6" spans="1:41" ht="13.5" thickBot="1">
      <c r="A6" s="82"/>
      <c r="B6" s="63" t="s">
        <v>24</v>
      </c>
      <c r="C6" s="64" t="s">
        <v>27</v>
      </c>
      <c r="D6" s="64" t="s">
        <v>30</v>
      </c>
      <c r="E6" s="64" t="s">
        <v>33</v>
      </c>
      <c r="F6" s="65" t="s">
        <v>36</v>
      </c>
      <c r="G6" s="63" t="s">
        <v>24</v>
      </c>
      <c r="H6" s="64" t="s">
        <v>27</v>
      </c>
      <c r="I6" s="64" t="s">
        <v>30</v>
      </c>
      <c r="J6" s="64" t="s">
        <v>33</v>
      </c>
      <c r="K6" s="65" t="s">
        <v>36</v>
      </c>
      <c r="L6" s="63" t="s">
        <v>24</v>
      </c>
      <c r="M6" s="64" t="s">
        <v>27</v>
      </c>
      <c r="N6" s="64" t="s">
        <v>30</v>
      </c>
      <c r="O6" s="64" t="s">
        <v>33</v>
      </c>
      <c r="P6" s="65" t="s">
        <v>36</v>
      </c>
      <c r="Q6" s="66" t="s">
        <v>24</v>
      </c>
      <c r="R6" s="64" t="s">
        <v>27</v>
      </c>
      <c r="S6" s="64" t="s">
        <v>30</v>
      </c>
      <c r="T6" s="64" t="s">
        <v>33</v>
      </c>
      <c r="U6" s="67" t="s">
        <v>36</v>
      </c>
      <c r="V6" s="75" t="s">
        <v>24</v>
      </c>
      <c r="W6" s="64" t="s">
        <v>27</v>
      </c>
      <c r="X6" s="64" t="s">
        <v>30</v>
      </c>
      <c r="Y6" s="64" t="s">
        <v>33</v>
      </c>
      <c r="Z6" s="65" t="s">
        <v>36</v>
      </c>
      <c r="AA6" s="63" t="s">
        <v>24</v>
      </c>
      <c r="AB6" s="64" t="s">
        <v>27</v>
      </c>
      <c r="AC6" s="64" t="s">
        <v>30</v>
      </c>
      <c r="AD6" s="64" t="s">
        <v>33</v>
      </c>
      <c r="AE6" s="65" t="s">
        <v>36</v>
      </c>
      <c r="AF6" s="63" t="s">
        <v>24</v>
      </c>
      <c r="AG6" s="64" t="s">
        <v>27</v>
      </c>
      <c r="AH6" s="64" t="s">
        <v>30</v>
      </c>
      <c r="AI6" s="64" t="s">
        <v>33</v>
      </c>
      <c r="AJ6" s="65" t="s">
        <v>36</v>
      </c>
      <c r="AK6" s="63" t="s">
        <v>24</v>
      </c>
      <c r="AL6" s="64" t="s">
        <v>27</v>
      </c>
      <c r="AM6" s="64" t="s">
        <v>30</v>
      </c>
      <c r="AN6" s="64" t="s">
        <v>33</v>
      </c>
      <c r="AO6" s="67" t="s">
        <v>36</v>
      </c>
    </row>
    <row r="7" spans="1:41" ht="18" customHeight="1" thickBot="1">
      <c r="A7" s="21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6"/>
    </row>
    <row r="8" spans="1:41" ht="15.75" customHeight="1">
      <c r="A8" s="76" t="s">
        <v>15</v>
      </c>
      <c r="B8" s="22">
        <f aca="true" t="shared" si="0" ref="B8:P8">SUM(B9:B17)</f>
        <v>837</v>
      </c>
      <c r="C8" s="8">
        <f t="shared" si="0"/>
        <v>62</v>
      </c>
      <c r="D8" s="8">
        <f t="shared" si="0"/>
        <v>436</v>
      </c>
      <c r="E8" s="8">
        <f t="shared" si="0"/>
        <v>92</v>
      </c>
      <c r="F8" s="9">
        <f t="shared" si="0"/>
        <v>7</v>
      </c>
      <c r="G8" s="8">
        <f t="shared" si="0"/>
        <v>638</v>
      </c>
      <c r="H8" s="8">
        <f t="shared" si="0"/>
        <v>29</v>
      </c>
      <c r="I8" s="8">
        <f t="shared" si="0"/>
        <v>520</v>
      </c>
      <c r="J8" s="8">
        <f t="shared" si="0"/>
        <v>36</v>
      </c>
      <c r="K8" s="9">
        <f t="shared" si="0"/>
        <v>6</v>
      </c>
      <c r="L8" s="8">
        <f t="shared" si="0"/>
        <v>599</v>
      </c>
      <c r="M8" s="8">
        <f t="shared" si="0"/>
        <v>28</v>
      </c>
      <c r="N8" s="8">
        <f t="shared" si="0"/>
        <v>720</v>
      </c>
      <c r="O8" s="8">
        <f t="shared" si="0"/>
        <v>37</v>
      </c>
      <c r="P8" s="9">
        <f t="shared" si="0"/>
        <v>2</v>
      </c>
      <c r="Q8" s="8">
        <f aca="true" t="shared" si="1" ref="Q8:Z8">SUM(Q9:Q17)</f>
        <v>873</v>
      </c>
      <c r="R8" s="8">
        <f t="shared" si="1"/>
        <v>52</v>
      </c>
      <c r="S8" s="8">
        <f t="shared" si="1"/>
        <v>718</v>
      </c>
      <c r="T8" s="8">
        <f t="shared" si="1"/>
        <v>24</v>
      </c>
      <c r="U8" s="23">
        <f t="shared" si="1"/>
        <v>11</v>
      </c>
      <c r="V8" s="22">
        <f t="shared" si="1"/>
        <v>840</v>
      </c>
      <c r="W8" s="8">
        <f t="shared" si="1"/>
        <v>66</v>
      </c>
      <c r="X8" s="8">
        <f t="shared" si="1"/>
        <v>801</v>
      </c>
      <c r="Y8" s="8">
        <f t="shared" si="1"/>
        <v>39</v>
      </c>
      <c r="Z8" s="9">
        <f t="shared" si="1"/>
        <v>7</v>
      </c>
      <c r="AA8" s="8">
        <f aca="true" t="shared" si="2" ref="AA8:AO8">SUM(AA9:AA17)</f>
        <v>1024</v>
      </c>
      <c r="AB8" s="8">
        <f t="shared" si="2"/>
        <v>79</v>
      </c>
      <c r="AC8" s="8">
        <f t="shared" si="2"/>
        <v>660</v>
      </c>
      <c r="AD8" s="8">
        <f t="shared" si="2"/>
        <v>35</v>
      </c>
      <c r="AE8" s="9">
        <f t="shared" si="2"/>
        <v>12</v>
      </c>
      <c r="AF8" s="8">
        <f t="shared" si="2"/>
        <v>1053</v>
      </c>
      <c r="AG8" s="8">
        <f t="shared" si="2"/>
        <v>69</v>
      </c>
      <c r="AH8" s="8">
        <f t="shared" si="2"/>
        <v>752</v>
      </c>
      <c r="AI8" s="8">
        <f t="shared" si="2"/>
        <v>50</v>
      </c>
      <c r="AJ8" s="9">
        <f t="shared" si="2"/>
        <v>9</v>
      </c>
      <c r="AK8" s="8">
        <f t="shared" si="2"/>
        <v>874</v>
      </c>
      <c r="AL8" s="8">
        <f t="shared" si="2"/>
        <v>67</v>
      </c>
      <c r="AM8" s="8">
        <f t="shared" si="2"/>
        <v>600</v>
      </c>
      <c r="AN8" s="8">
        <f t="shared" si="2"/>
        <v>30</v>
      </c>
      <c r="AO8" s="10">
        <f t="shared" si="2"/>
        <v>10</v>
      </c>
    </row>
    <row r="9" spans="1:41" ht="15.75" customHeight="1">
      <c r="A9" s="69" t="s">
        <v>16</v>
      </c>
      <c r="B9" s="24" t="s">
        <v>41</v>
      </c>
      <c r="C9" s="11">
        <v>0</v>
      </c>
      <c r="D9" s="24" t="s">
        <v>41</v>
      </c>
      <c r="E9" s="11">
        <v>3</v>
      </c>
      <c r="F9" s="26" t="s">
        <v>41</v>
      </c>
      <c r="G9" s="24" t="s">
        <v>41</v>
      </c>
      <c r="H9" s="11">
        <v>0</v>
      </c>
      <c r="I9" s="24" t="s">
        <v>41</v>
      </c>
      <c r="J9" s="11">
        <v>2</v>
      </c>
      <c r="K9" s="26" t="s">
        <v>41</v>
      </c>
      <c r="L9" s="24" t="s">
        <v>41</v>
      </c>
      <c r="M9" s="11">
        <v>0</v>
      </c>
      <c r="N9" s="24" t="s">
        <v>41</v>
      </c>
      <c r="O9" s="11">
        <v>4</v>
      </c>
      <c r="P9" s="26" t="s">
        <v>41</v>
      </c>
      <c r="Q9" s="24" t="s">
        <v>41</v>
      </c>
      <c r="R9" s="11">
        <v>0</v>
      </c>
      <c r="S9" s="24" t="s">
        <v>41</v>
      </c>
      <c r="T9" s="11">
        <v>2</v>
      </c>
      <c r="U9" s="37" t="s">
        <v>41</v>
      </c>
      <c r="V9" s="24" t="s">
        <v>41</v>
      </c>
      <c r="W9" s="11">
        <v>0</v>
      </c>
      <c r="X9" s="24" t="s">
        <v>41</v>
      </c>
      <c r="Y9" s="11">
        <v>0</v>
      </c>
      <c r="Z9" s="26" t="s">
        <v>41</v>
      </c>
      <c r="AA9" s="24" t="s">
        <v>41</v>
      </c>
      <c r="AB9" s="11">
        <v>0</v>
      </c>
      <c r="AC9" s="24" t="s">
        <v>41</v>
      </c>
      <c r="AD9" s="11">
        <v>0</v>
      </c>
      <c r="AE9" s="26" t="s">
        <v>41</v>
      </c>
      <c r="AF9" s="24" t="s">
        <v>41</v>
      </c>
      <c r="AG9" s="11">
        <v>0</v>
      </c>
      <c r="AH9" s="24" t="s">
        <v>41</v>
      </c>
      <c r="AI9" s="11">
        <v>0</v>
      </c>
      <c r="AJ9" s="26" t="s">
        <v>41</v>
      </c>
      <c r="AK9" s="24" t="s">
        <v>41</v>
      </c>
      <c r="AL9" s="11">
        <v>0</v>
      </c>
      <c r="AM9" s="24" t="s">
        <v>41</v>
      </c>
      <c r="AN9" s="11">
        <v>4</v>
      </c>
      <c r="AO9" s="37" t="s">
        <v>41</v>
      </c>
    </row>
    <row r="10" spans="1:41" ht="15.75" customHeight="1">
      <c r="A10" s="69" t="s">
        <v>17</v>
      </c>
      <c r="B10" s="11">
        <v>581</v>
      </c>
      <c r="C10" s="24" t="s">
        <v>41</v>
      </c>
      <c r="D10" s="24" t="s">
        <v>41</v>
      </c>
      <c r="E10" s="14">
        <v>51</v>
      </c>
      <c r="F10" s="26" t="s">
        <v>41</v>
      </c>
      <c r="G10" s="14">
        <v>483</v>
      </c>
      <c r="H10" s="24" t="s">
        <v>41</v>
      </c>
      <c r="I10" s="24" t="s">
        <v>41</v>
      </c>
      <c r="J10" s="14">
        <v>30</v>
      </c>
      <c r="K10" s="26" t="s">
        <v>41</v>
      </c>
      <c r="L10" s="14">
        <v>443</v>
      </c>
      <c r="M10" s="24" t="s">
        <v>41</v>
      </c>
      <c r="N10" s="24" t="s">
        <v>41</v>
      </c>
      <c r="O10" s="14">
        <v>25</v>
      </c>
      <c r="P10" s="26" t="s">
        <v>41</v>
      </c>
      <c r="Q10" s="14">
        <v>611</v>
      </c>
      <c r="R10" s="24" t="s">
        <v>41</v>
      </c>
      <c r="S10" s="24" t="s">
        <v>41</v>
      </c>
      <c r="T10" s="14">
        <v>17</v>
      </c>
      <c r="U10" s="38" t="s">
        <v>41</v>
      </c>
      <c r="V10" s="11">
        <v>597</v>
      </c>
      <c r="W10" s="24" t="s">
        <v>41</v>
      </c>
      <c r="X10" s="24" t="s">
        <v>41</v>
      </c>
      <c r="Y10" s="14">
        <v>32</v>
      </c>
      <c r="Z10" s="26" t="s">
        <v>41</v>
      </c>
      <c r="AA10" s="14">
        <v>633</v>
      </c>
      <c r="AB10" s="24" t="s">
        <v>41</v>
      </c>
      <c r="AC10" s="24" t="s">
        <v>41</v>
      </c>
      <c r="AD10" s="14">
        <v>24</v>
      </c>
      <c r="AE10" s="26" t="s">
        <v>41</v>
      </c>
      <c r="AF10" s="14">
        <v>719</v>
      </c>
      <c r="AG10" s="24" t="s">
        <v>41</v>
      </c>
      <c r="AH10" s="24" t="s">
        <v>41</v>
      </c>
      <c r="AI10" s="14">
        <v>39</v>
      </c>
      <c r="AJ10" s="26" t="s">
        <v>41</v>
      </c>
      <c r="AK10" s="14">
        <v>639</v>
      </c>
      <c r="AL10" s="24" t="s">
        <v>41</v>
      </c>
      <c r="AM10" s="24" t="s">
        <v>41</v>
      </c>
      <c r="AN10" s="14">
        <v>18</v>
      </c>
      <c r="AO10" s="38" t="s">
        <v>41</v>
      </c>
    </row>
    <row r="11" spans="1:41" ht="15.75" customHeight="1">
      <c r="A11" s="70" t="s">
        <v>31</v>
      </c>
      <c r="B11" s="11">
        <v>148</v>
      </c>
      <c r="C11" s="11">
        <v>37</v>
      </c>
      <c r="D11" s="24" t="s">
        <v>41</v>
      </c>
      <c r="E11" s="14">
        <v>15</v>
      </c>
      <c r="F11" s="12">
        <v>6</v>
      </c>
      <c r="G11" s="14">
        <v>90</v>
      </c>
      <c r="H11" s="14">
        <v>22</v>
      </c>
      <c r="I11" s="24" t="s">
        <v>41</v>
      </c>
      <c r="J11" s="14">
        <v>3</v>
      </c>
      <c r="K11" s="12">
        <v>5</v>
      </c>
      <c r="L11" s="14">
        <v>51</v>
      </c>
      <c r="M11" s="14">
        <v>16</v>
      </c>
      <c r="N11" s="24" t="s">
        <v>41</v>
      </c>
      <c r="O11" s="14">
        <v>3</v>
      </c>
      <c r="P11" s="12">
        <v>1</v>
      </c>
      <c r="Q11" s="14">
        <v>116</v>
      </c>
      <c r="R11" s="14">
        <v>37</v>
      </c>
      <c r="S11" s="24" t="s">
        <v>41</v>
      </c>
      <c r="T11" s="14">
        <v>3</v>
      </c>
      <c r="U11" s="39">
        <v>8</v>
      </c>
      <c r="V11" s="11">
        <v>108</v>
      </c>
      <c r="W11" s="11">
        <v>40</v>
      </c>
      <c r="X11" s="24" t="s">
        <v>41</v>
      </c>
      <c r="Y11" s="14">
        <v>4</v>
      </c>
      <c r="Z11" s="12">
        <v>5</v>
      </c>
      <c r="AA11" s="14">
        <v>172</v>
      </c>
      <c r="AB11" s="14">
        <v>37</v>
      </c>
      <c r="AC11" s="24" t="s">
        <v>41</v>
      </c>
      <c r="AD11" s="14">
        <v>5</v>
      </c>
      <c r="AE11" s="12">
        <v>8</v>
      </c>
      <c r="AF11" s="14">
        <v>161</v>
      </c>
      <c r="AG11" s="14">
        <v>43</v>
      </c>
      <c r="AH11" s="24" t="s">
        <v>41</v>
      </c>
      <c r="AI11" s="14">
        <v>5</v>
      </c>
      <c r="AJ11" s="12">
        <v>5</v>
      </c>
      <c r="AK11" s="14">
        <v>97</v>
      </c>
      <c r="AL11" s="14">
        <v>38</v>
      </c>
      <c r="AM11" s="24" t="s">
        <v>41</v>
      </c>
      <c r="AN11" s="14">
        <v>4</v>
      </c>
      <c r="AO11" s="39">
        <v>5</v>
      </c>
    </row>
    <row r="12" spans="1:41" ht="15.75" customHeight="1">
      <c r="A12" s="69" t="s">
        <v>18</v>
      </c>
      <c r="B12" s="11">
        <v>11</v>
      </c>
      <c r="C12" s="11">
        <v>4</v>
      </c>
      <c r="D12" s="11">
        <v>95</v>
      </c>
      <c r="E12" s="24" t="s">
        <v>41</v>
      </c>
      <c r="F12" s="15">
        <v>1</v>
      </c>
      <c r="G12" s="14">
        <v>10</v>
      </c>
      <c r="H12" s="14">
        <v>4</v>
      </c>
      <c r="I12" s="14">
        <v>67</v>
      </c>
      <c r="J12" s="24" t="s">
        <v>41</v>
      </c>
      <c r="K12" s="15">
        <v>1</v>
      </c>
      <c r="L12" s="14">
        <v>12</v>
      </c>
      <c r="M12" s="14">
        <v>6</v>
      </c>
      <c r="N12" s="14">
        <v>49</v>
      </c>
      <c r="O12" s="24" t="s">
        <v>41</v>
      </c>
      <c r="P12" s="15">
        <v>1</v>
      </c>
      <c r="Q12" s="14">
        <v>23</v>
      </c>
      <c r="R12" s="14">
        <v>11</v>
      </c>
      <c r="S12" s="14">
        <v>78</v>
      </c>
      <c r="T12" s="24" t="s">
        <v>41</v>
      </c>
      <c r="U12" s="40">
        <v>3</v>
      </c>
      <c r="V12" s="11">
        <v>17</v>
      </c>
      <c r="W12" s="11">
        <v>8</v>
      </c>
      <c r="X12" s="11">
        <v>73</v>
      </c>
      <c r="Y12" s="24" t="s">
        <v>41</v>
      </c>
      <c r="Z12" s="15">
        <v>2</v>
      </c>
      <c r="AA12" s="14">
        <v>37</v>
      </c>
      <c r="AB12" s="14">
        <v>21</v>
      </c>
      <c r="AC12" s="14">
        <v>84</v>
      </c>
      <c r="AD12" s="24" t="s">
        <v>41</v>
      </c>
      <c r="AE12" s="15">
        <v>4</v>
      </c>
      <c r="AF12" s="14">
        <v>40</v>
      </c>
      <c r="AG12" s="14">
        <v>19</v>
      </c>
      <c r="AH12" s="14">
        <v>98</v>
      </c>
      <c r="AI12" s="24" t="s">
        <v>41</v>
      </c>
      <c r="AJ12" s="15">
        <v>4</v>
      </c>
      <c r="AK12" s="14">
        <v>19</v>
      </c>
      <c r="AL12" s="14">
        <v>10</v>
      </c>
      <c r="AM12" s="14">
        <v>93</v>
      </c>
      <c r="AN12" s="24" t="s">
        <v>41</v>
      </c>
      <c r="AO12" s="40">
        <v>5</v>
      </c>
    </row>
    <row r="13" spans="1:41" ht="15.75" customHeight="1">
      <c r="A13" s="69" t="s">
        <v>19</v>
      </c>
      <c r="B13" s="35" t="s">
        <v>42</v>
      </c>
      <c r="C13" s="35" t="s">
        <v>42</v>
      </c>
      <c r="D13" s="24" t="s">
        <v>41</v>
      </c>
      <c r="E13" s="14">
        <v>10</v>
      </c>
      <c r="F13" s="26" t="s">
        <v>41</v>
      </c>
      <c r="G13" s="35" t="s">
        <v>42</v>
      </c>
      <c r="H13" s="35" t="s">
        <v>42</v>
      </c>
      <c r="I13" s="24" t="s">
        <v>41</v>
      </c>
      <c r="J13" s="14">
        <v>0</v>
      </c>
      <c r="K13" s="26" t="s">
        <v>41</v>
      </c>
      <c r="L13" s="35" t="s">
        <v>42</v>
      </c>
      <c r="M13" s="35" t="s">
        <v>42</v>
      </c>
      <c r="N13" s="24" t="s">
        <v>41</v>
      </c>
      <c r="O13" s="14">
        <v>2</v>
      </c>
      <c r="P13" s="26" t="s">
        <v>41</v>
      </c>
      <c r="Q13" s="35" t="s">
        <v>42</v>
      </c>
      <c r="R13" s="35" t="s">
        <v>42</v>
      </c>
      <c r="S13" s="24" t="s">
        <v>41</v>
      </c>
      <c r="T13" s="14">
        <v>1</v>
      </c>
      <c r="U13" s="38" t="s">
        <v>41</v>
      </c>
      <c r="V13" s="35" t="s">
        <v>42</v>
      </c>
      <c r="W13" s="35" t="s">
        <v>42</v>
      </c>
      <c r="X13" s="24" t="s">
        <v>41</v>
      </c>
      <c r="Y13" s="14">
        <v>1</v>
      </c>
      <c r="Z13" s="26" t="s">
        <v>41</v>
      </c>
      <c r="AA13" s="35" t="s">
        <v>42</v>
      </c>
      <c r="AB13" s="35" t="s">
        <v>42</v>
      </c>
      <c r="AC13" s="24" t="s">
        <v>41</v>
      </c>
      <c r="AD13" s="14">
        <v>2</v>
      </c>
      <c r="AE13" s="26" t="s">
        <v>41</v>
      </c>
      <c r="AF13" s="35" t="s">
        <v>42</v>
      </c>
      <c r="AG13" s="35" t="s">
        <v>42</v>
      </c>
      <c r="AH13" s="24" t="s">
        <v>41</v>
      </c>
      <c r="AI13" s="14">
        <v>1</v>
      </c>
      <c r="AJ13" s="26" t="s">
        <v>41</v>
      </c>
      <c r="AK13" s="35" t="s">
        <v>42</v>
      </c>
      <c r="AL13" s="35" t="s">
        <v>42</v>
      </c>
      <c r="AM13" s="24" t="s">
        <v>41</v>
      </c>
      <c r="AN13" s="14">
        <v>2</v>
      </c>
      <c r="AO13" s="38" t="s">
        <v>41</v>
      </c>
    </row>
    <row r="14" spans="1:41" ht="15.75" customHeight="1">
      <c r="A14" s="69" t="s">
        <v>20</v>
      </c>
      <c r="B14" s="35" t="s">
        <v>42</v>
      </c>
      <c r="C14" s="35" t="s">
        <v>42</v>
      </c>
      <c r="D14" s="24" t="s">
        <v>41</v>
      </c>
      <c r="E14" s="11">
        <v>7</v>
      </c>
      <c r="F14" s="26" t="s">
        <v>41</v>
      </c>
      <c r="G14" s="35" t="s">
        <v>42</v>
      </c>
      <c r="H14" s="35" t="s">
        <v>42</v>
      </c>
      <c r="I14" s="24" t="s">
        <v>41</v>
      </c>
      <c r="J14" s="11">
        <v>0</v>
      </c>
      <c r="K14" s="26" t="s">
        <v>41</v>
      </c>
      <c r="L14" s="35" t="s">
        <v>42</v>
      </c>
      <c r="M14" s="35" t="s">
        <v>42</v>
      </c>
      <c r="N14" s="24" t="s">
        <v>41</v>
      </c>
      <c r="O14" s="11">
        <v>1</v>
      </c>
      <c r="P14" s="26" t="s">
        <v>41</v>
      </c>
      <c r="Q14" s="35" t="s">
        <v>42</v>
      </c>
      <c r="R14" s="35" t="s">
        <v>42</v>
      </c>
      <c r="S14" s="24" t="s">
        <v>41</v>
      </c>
      <c r="T14" s="11">
        <v>1</v>
      </c>
      <c r="U14" s="38" t="s">
        <v>41</v>
      </c>
      <c r="V14" s="35" t="s">
        <v>42</v>
      </c>
      <c r="W14" s="35" t="s">
        <v>42</v>
      </c>
      <c r="X14" s="24" t="s">
        <v>41</v>
      </c>
      <c r="Y14" s="11">
        <v>0</v>
      </c>
      <c r="Z14" s="26" t="s">
        <v>41</v>
      </c>
      <c r="AA14" s="35" t="s">
        <v>42</v>
      </c>
      <c r="AB14" s="35" t="s">
        <v>42</v>
      </c>
      <c r="AC14" s="24" t="s">
        <v>41</v>
      </c>
      <c r="AD14" s="11">
        <v>2</v>
      </c>
      <c r="AE14" s="26" t="s">
        <v>41</v>
      </c>
      <c r="AF14" s="35" t="s">
        <v>42</v>
      </c>
      <c r="AG14" s="35" t="s">
        <v>42</v>
      </c>
      <c r="AH14" s="24" t="s">
        <v>41</v>
      </c>
      <c r="AI14" s="11">
        <v>5</v>
      </c>
      <c r="AJ14" s="26" t="s">
        <v>41</v>
      </c>
      <c r="AK14" s="35" t="s">
        <v>42</v>
      </c>
      <c r="AL14" s="35" t="s">
        <v>42</v>
      </c>
      <c r="AM14" s="24" t="s">
        <v>41</v>
      </c>
      <c r="AN14" s="11">
        <v>1</v>
      </c>
      <c r="AO14" s="38" t="s">
        <v>41</v>
      </c>
    </row>
    <row r="15" spans="1:41" ht="15.75" customHeight="1">
      <c r="A15" s="69" t="s">
        <v>44</v>
      </c>
      <c r="B15" s="35" t="s">
        <v>42</v>
      </c>
      <c r="C15" s="35" t="s">
        <v>42</v>
      </c>
      <c r="D15" s="11">
        <v>98</v>
      </c>
      <c r="E15" s="11">
        <v>2</v>
      </c>
      <c r="F15" s="27" t="s">
        <v>42</v>
      </c>
      <c r="G15" s="35" t="s">
        <v>42</v>
      </c>
      <c r="H15" s="35" t="s">
        <v>42</v>
      </c>
      <c r="I15" s="11">
        <v>152</v>
      </c>
      <c r="J15" s="11">
        <v>1</v>
      </c>
      <c r="K15" s="27" t="s">
        <v>42</v>
      </c>
      <c r="L15" s="35" t="s">
        <v>42</v>
      </c>
      <c r="M15" s="35" t="s">
        <v>42</v>
      </c>
      <c r="N15" s="11">
        <v>329</v>
      </c>
      <c r="O15" s="11">
        <v>1</v>
      </c>
      <c r="P15" s="27" t="s">
        <v>42</v>
      </c>
      <c r="Q15" s="35" t="s">
        <v>42</v>
      </c>
      <c r="R15" s="35" t="s">
        <v>42</v>
      </c>
      <c r="S15" s="11">
        <v>323</v>
      </c>
      <c r="T15" s="11">
        <v>0</v>
      </c>
      <c r="U15" s="41" t="s">
        <v>42</v>
      </c>
      <c r="V15" s="35" t="s">
        <v>42</v>
      </c>
      <c r="W15" s="35" t="s">
        <v>42</v>
      </c>
      <c r="X15" s="11">
        <v>336</v>
      </c>
      <c r="Y15" s="11">
        <v>1</v>
      </c>
      <c r="Z15" s="27" t="s">
        <v>42</v>
      </c>
      <c r="AA15" s="35" t="s">
        <v>42</v>
      </c>
      <c r="AB15" s="35" t="s">
        <v>42</v>
      </c>
      <c r="AC15" s="11">
        <v>314</v>
      </c>
      <c r="AD15" s="11">
        <v>1</v>
      </c>
      <c r="AE15" s="27" t="s">
        <v>42</v>
      </c>
      <c r="AF15" s="35" t="s">
        <v>42</v>
      </c>
      <c r="AG15" s="35" t="s">
        <v>42</v>
      </c>
      <c r="AH15" s="11">
        <v>191</v>
      </c>
      <c r="AI15" s="11">
        <v>0</v>
      </c>
      <c r="AJ15" s="27" t="s">
        <v>42</v>
      </c>
      <c r="AK15" s="35" t="s">
        <v>42</v>
      </c>
      <c r="AL15" s="35" t="s">
        <v>42</v>
      </c>
      <c r="AM15" s="11">
        <v>69</v>
      </c>
      <c r="AN15" s="11">
        <v>0</v>
      </c>
      <c r="AO15" s="41" t="s">
        <v>42</v>
      </c>
    </row>
    <row r="16" spans="1:41" ht="15.75" customHeight="1">
      <c r="A16" s="69" t="s">
        <v>21</v>
      </c>
      <c r="B16" s="11">
        <v>0</v>
      </c>
      <c r="C16" s="11">
        <v>0</v>
      </c>
      <c r="D16" s="11">
        <v>243</v>
      </c>
      <c r="E16" s="11">
        <v>4</v>
      </c>
      <c r="F16" s="27" t="s">
        <v>42</v>
      </c>
      <c r="G16" s="11">
        <v>0</v>
      </c>
      <c r="H16" s="11">
        <v>0</v>
      </c>
      <c r="I16" s="11">
        <v>301</v>
      </c>
      <c r="J16" s="11">
        <v>0</v>
      </c>
      <c r="K16" s="27" t="s">
        <v>42</v>
      </c>
      <c r="L16" s="11">
        <v>4</v>
      </c>
      <c r="M16" s="11">
        <v>0</v>
      </c>
      <c r="N16" s="11">
        <v>342</v>
      </c>
      <c r="O16" s="11">
        <v>1</v>
      </c>
      <c r="P16" s="27" t="s">
        <v>42</v>
      </c>
      <c r="Q16" s="11">
        <v>0</v>
      </c>
      <c r="R16" s="11">
        <v>0</v>
      </c>
      <c r="S16" s="11">
        <v>317</v>
      </c>
      <c r="T16" s="11">
        <v>0</v>
      </c>
      <c r="U16" s="41" t="s">
        <v>42</v>
      </c>
      <c r="V16" s="11">
        <v>0</v>
      </c>
      <c r="W16" s="11">
        <v>0</v>
      </c>
      <c r="X16" s="11">
        <v>392</v>
      </c>
      <c r="Y16" s="11">
        <v>1</v>
      </c>
      <c r="Z16" s="27" t="s">
        <v>42</v>
      </c>
      <c r="AA16" s="11">
        <v>0</v>
      </c>
      <c r="AB16" s="11">
        <v>0</v>
      </c>
      <c r="AC16" s="11">
        <v>262</v>
      </c>
      <c r="AD16" s="11">
        <v>1</v>
      </c>
      <c r="AE16" s="27" t="s">
        <v>42</v>
      </c>
      <c r="AF16" s="11">
        <v>0</v>
      </c>
      <c r="AG16" s="11">
        <v>0</v>
      </c>
      <c r="AH16" s="11">
        <v>463</v>
      </c>
      <c r="AI16" s="11">
        <v>0</v>
      </c>
      <c r="AJ16" s="27" t="s">
        <v>42</v>
      </c>
      <c r="AK16" s="11">
        <v>0</v>
      </c>
      <c r="AL16" s="11">
        <v>0</v>
      </c>
      <c r="AM16" s="11">
        <v>438</v>
      </c>
      <c r="AN16" s="11">
        <v>1</v>
      </c>
      <c r="AO16" s="41" t="s">
        <v>42</v>
      </c>
    </row>
    <row r="17" spans="1:41" ht="15.75" customHeight="1">
      <c r="A17" s="71" t="s">
        <v>22</v>
      </c>
      <c r="B17" s="16">
        <v>97</v>
      </c>
      <c r="C17" s="16">
        <v>21</v>
      </c>
      <c r="D17" s="29" t="s">
        <v>41</v>
      </c>
      <c r="E17" s="29" t="s">
        <v>41</v>
      </c>
      <c r="F17" s="30" t="s">
        <v>41</v>
      </c>
      <c r="G17" s="16">
        <v>55</v>
      </c>
      <c r="H17" s="16">
        <v>3</v>
      </c>
      <c r="I17" s="29" t="s">
        <v>41</v>
      </c>
      <c r="J17" s="29" t="s">
        <v>41</v>
      </c>
      <c r="K17" s="30" t="s">
        <v>41</v>
      </c>
      <c r="L17" s="16">
        <v>89</v>
      </c>
      <c r="M17" s="16">
        <v>6</v>
      </c>
      <c r="N17" s="29" t="s">
        <v>41</v>
      </c>
      <c r="O17" s="29" t="s">
        <v>41</v>
      </c>
      <c r="P17" s="30" t="s">
        <v>41</v>
      </c>
      <c r="Q17" s="16">
        <v>123</v>
      </c>
      <c r="R17" s="16">
        <v>4</v>
      </c>
      <c r="S17" s="29" t="s">
        <v>41</v>
      </c>
      <c r="T17" s="29" t="s">
        <v>41</v>
      </c>
      <c r="U17" s="42" t="s">
        <v>41</v>
      </c>
      <c r="V17" s="16">
        <v>118</v>
      </c>
      <c r="W17" s="16">
        <v>18</v>
      </c>
      <c r="X17" s="29" t="s">
        <v>41</v>
      </c>
      <c r="Y17" s="29" t="s">
        <v>41</v>
      </c>
      <c r="Z17" s="30" t="s">
        <v>41</v>
      </c>
      <c r="AA17" s="16">
        <v>182</v>
      </c>
      <c r="AB17" s="16">
        <v>21</v>
      </c>
      <c r="AC17" s="29" t="s">
        <v>41</v>
      </c>
      <c r="AD17" s="29" t="s">
        <v>41</v>
      </c>
      <c r="AE17" s="30" t="s">
        <v>41</v>
      </c>
      <c r="AF17" s="16">
        <v>133</v>
      </c>
      <c r="AG17" s="16">
        <v>7</v>
      </c>
      <c r="AH17" s="29" t="s">
        <v>41</v>
      </c>
      <c r="AI17" s="29" t="s">
        <v>41</v>
      </c>
      <c r="AJ17" s="30" t="s">
        <v>41</v>
      </c>
      <c r="AK17" s="16">
        <v>119</v>
      </c>
      <c r="AL17" s="16">
        <v>19</v>
      </c>
      <c r="AM17" s="29" t="s">
        <v>41</v>
      </c>
      <c r="AN17" s="29" t="s">
        <v>41</v>
      </c>
      <c r="AO17" s="42" t="s">
        <v>41</v>
      </c>
    </row>
    <row r="18" spans="1:41" ht="15.75" customHeight="1">
      <c r="A18" s="69" t="s">
        <v>6</v>
      </c>
      <c r="B18" s="11"/>
      <c r="C18" s="11"/>
      <c r="D18" s="11"/>
      <c r="E18" s="11"/>
      <c r="F18" s="12"/>
      <c r="G18" s="11"/>
      <c r="H18" s="11"/>
      <c r="I18" s="11"/>
      <c r="J18" s="11"/>
      <c r="K18" s="12"/>
      <c r="L18" s="11"/>
      <c r="M18" s="11"/>
      <c r="N18" s="11"/>
      <c r="O18" s="11"/>
      <c r="P18" s="12"/>
      <c r="Q18" s="11"/>
      <c r="R18" s="11"/>
      <c r="S18" s="11"/>
      <c r="T18" s="11"/>
      <c r="U18" s="39"/>
      <c r="V18" s="11"/>
      <c r="W18" s="11"/>
      <c r="X18" s="11"/>
      <c r="Y18" s="11"/>
      <c r="Z18" s="12"/>
      <c r="AA18" s="11"/>
      <c r="AB18" s="11"/>
      <c r="AC18" s="11"/>
      <c r="AD18" s="11"/>
      <c r="AE18" s="12"/>
      <c r="AF18" s="11"/>
      <c r="AG18" s="11"/>
      <c r="AH18" s="11"/>
      <c r="AI18" s="11"/>
      <c r="AJ18" s="12"/>
      <c r="AK18" s="11"/>
      <c r="AL18" s="11"/>
      <c r="AM18" s="11"/>
      <c r="AN18" s="11"/>
      <c r="AO18" s="39"/>
    </row>
    <row r="19" spans="1:41" ht="15.75" customHeight="1">
      <c r="A19" s="69" t="s">
        <v>43</v>
      </c>
      <c r="B19" s="35" t="s">
        <v>42</v>
      </c>
      <c r="C19" s="35" t="s">
        <v>42</v>
      </c>
      <c r="D19" s="24" t="s">
        <v>41</v>
      </c>
      <c r="E19" s="11">
        <v>3</v>
      </c>
      <c r="F19" s="26" t="s">
        <v>41</v>
      </c>
      <c r="G19" s="36" t="s">
        <v>42</v>
      </c>
      <c r="H19" s="35" t="s">
        <v>42</v>
      </c>
      <c r="I19" s="24" t="s">
        <v>41</v>
      </c>
      <c r="J19" s="11">
        <v>0</v>
      </c>
      <c r="K19" s="26" t="s">
        <v>41</v>
      </c>
      <c r="L19" s="36" t="s">
        <v>42</v>
      </c>
      <c r="M19" s="35" t="s">
        <v>42</v>
      </c>
      <c r="N19" s="24" t="s">
        <v>41</v>
      </c>
      <c r="O19" s="11">
        <v>0</v>
      </c>
      <c r="P19" s="26" t="s">
        <v>41</v>
      </c>
      <c r="Q19" s="36" t="s">
        <v>42</v>
      </c>
      <c r="R19" s="35" t="s">
        <v>42</v>
      </c>
      <c r="S19" s="24" t="s">
        <v>41</v>
      </c>
      <c r="T19" s="11">
        <v>0</v>
      </c>
      <c r="U19" s="38" t="s">
        <v>41</v>
      </c>
      <c r="V19" s="35" t="s">
        <v>42</v>
      </c>
      <c r="W19" s="35" t="s">
        <v>42</v>
      </c>
      <c r="X19" s="24" t="s">
        <v>41</v>
      </c>
      <c r="Y19" s="11">
        <v>0</v>
      </c>
      <c r="Z19" s="26" t="s">
        <v>41</v>
      </c>
      <c r="AA19" s="36" t="s">
        <v>42</v>
      </c>
      <c r="AB19" s="35" t="s">
        <v>42</v>
      </c>
      <c r="AC19" s="24" t="s">
        <v>41</v>
      </c>
      <c r="AD19" s="11">
        <v>0</v>
      </c>
      <c r="AE19" s="26" t="s">
        <v>41</v>
      </c>
      <c r="AF19" s="36" t="s">
        <v>42</v>
      </c>
      <c r="AG19" s="35" t="s">
        <v>42</v>
      </c>
      <c r="AH19" s="24" t="s">
        <v>41</v>
      </c>
      <c r="AI19" s="11">
        <v>0</v>
      </c>
      <c r="AJ19" s="26" t="s">
        <v>41</v>
      </c>
      <c r="AK19" s="36" t="s">
        <v>42</v>
      </c>
      <c r="AL19" s="35" t="s">
        <v>42</v>
      </c>
      <c r="AM19" s="24" t="s">
        <v>41</v>
      </c>
      <c r="AN19" s="11">
        <v>0</v>
      </c>
      <c r="AO19" s="38" t="s">
        <v>41</v>
      </c>
    </row>
    <row r="20" spans="1:41" ht="15.75" customHeight="1" thickBot="1">
      <c r="A20" s="72" t="s">
        <v>39</v>
      </c>
      <c r="B20" s="17">
        <v>11</v>
      </c>
      <c r="C20" s="17">
        <v>5</v>
      </c>
      <c r="D20" s="32" t="s">
        <v>41</v>
      </c>
      <c r="E20" s="32" t="s">
        <v>41</v>
      </c>
      <c r="F20" s="33" t="s">
        <v>41</v>
      </c>
      <c r="G20" s="17">
        <v>12</v>
      </c>
      <c r="H20" s="17">
        <v>1</v>
      </c>
      <c r="I20" s="32" t="s">
        <v>41</v>
      </c>
      <c r="J20" s="32" t="s">
        <v>41</v>
      </c>
      <c r="K20" s="33" t="s">
        <v>41</v>
      </c>
      <c r="L20" s="17">
        <v>3</v>
      </c>
      <c r="M20" s="17">
        <v>0</v>
      </c>
      <c r="N20" s="32" t="s">
        <v>41</v>
      </c>
      <c r="O20" s="32" t="s">
        <v>41</v>
      </c>
      <c r="P20" s="33" t="s">
        <v>41</v>
      </c>
      <c r="Q20" s="17">
        <v>3</v>
      </c>
      <c r="R20" s="17">
        <v>0</v>
      </c>
      <c r="S20" s="32" t="s">
        <v>41</v>
      </c>
      <c r="T20" s="32" t="s">
        <v>41</v>
      </c>
      <c r="U20" s="43" t="s">
        <v>41</v>
      </c>
      <c r="V20" s="17">
        <v>9</v>
      </c>
      <c r="W20" s="17">
        <v>1</v>
      </c>
      <c r="X20" s="32" t="s">
        <v>41</v>
      </c>
      <c r="Y20" s="32" t="s">
        <v>41</v>
      </c>
      <c r="Z20" s="33" t="s">
        <v>41</v>
      </c>
      <c r="AA20" s="17">
        <v>12</v>
      </c>
      <c r="AB20" s="17">
        <v>0</v>
      </c>
      <c r="AC20" s="32" t="s">
        <v>41</v>
      </c>
      <c r="AD20" s="32" t="s">
        <v>41</v>
      </c>
      <c r="AE20" s="33" t="s">
        <v>41</v>
      </c>
      <c r="AF20" s="17">
        <v>8</v>
      </c>
      <c r="AG20" s="17">
        <v>0</v>
      </c>
      <c r="AH20" s="32" t="s">
        <v>41</v>
      </c>
      <c r="AI20" s="32" t="s">
        <v>41</v>
      </c>
      <c r="AJ20" s="33" t="s">
        <v>41</v>
      </c>
      <c r="AK20" s="17">
        <v>4</v>
      </c>
      <c r="AL20" s="17">
        <v>0</v>
      </c>
      <c r="AM20" s="32" t="s">
        <v>41</v>
      </c>
      <c r="AN20" s="32" t="s">
        <v>41</v>
      </c>
      <c r="AO20" s="43" t="s">
        <v>41</v>
      </c>
    </row>
    <row r="21" spans="1:41" ht="15.75" customHeight="1">
      <c r="A21" s="68" t="s">
        <v>38</v>
      </c>
      <c r="B21" s="19">
        <f aca="true" t="shared" si="3" ref="B21:P21">SUM(B22:B30)</f>
        <v>765</v>
      </c>
      <c r="C21" s="8">
        <f t="shared" si="3"/>
        <v>59</v>
      </c>
      <c r="D21" s="8">
        <f t="shared" si="3"/>
        <v>240</v>
      </c>
      <c r="E21" s="8">
        <f t="shared" si="3"/>
        <v>85</v>
      </c>
      <c r="F21" s="9">
        <f t="shared" si="3"/>
        <v>7</v>
      </c>
      <c r="G21" s="8">
        <f t="shared" si="3"/>
        <v>607</v>
      </c>
      <c r="H21" s="8">
        <f t="shared" si="3"/>
        <v>23</v>
      </c>
      <c r="I21" s="8">
        <f t="shared" si="3"/>
        <v>218</v>
      </c>
      <c r="J21" s="8">
        <f t="shared" si="3"/>
        <v>32</v>
      </c>
      <c r="K21" s="9">
        <f t="shared" si="3"/>
        <v>6</v>
      </c>
      <c r="L21" s="8">
        <f t="shared" si="3"/>
        <v>563</v>
      </c>
      <c r="M21" s="8">
        <f t="shared" si="3"/>
        <v>24</v>
      </c>
      <c r="N21" s="8">
        <f t="shared" si="3"/>
        <v>293</v>
      </c>
      <c r="O21" s="8">
        <f t="shared" si="3"/>
        <v>33</v>
      </c>
      <c r="P21" s="9">
        <f t="shared" si="3"/>
        <v>2</v>
      </c>
      <c r="Q21" s="8">
        <f aca="true" t="shared" si="4" ref="Q21:Z21">SUM(Q22:Q30)</f>
        <v>800</v>
      </c>
      <c r="R21" s="8">
        <f t="shared" si="4"/>
        <v>48</v>
      </c>
      <c r="S21" s="8">
        <f t="shared" si="4"/>
        <v>321</v>
      </c>
      <c r="T21" s="8">
        <f t="shared" si="4"/>
        <v>22</v>
      </c>
      <c r="U21" s="20">
        <f t="shared" si="4"/>
        <v>11</v>
      </c>
      <c r="V21" s="19">
        <f t="shared" si="4"/>
        <v>768</v>
      </c>
      <c r="W21" s="8">
        <f t="shared" si="4"/>
        <v>59</v>
      </c>
      <c r="X21" s="8">
        <f t="shared" si="4"/>
        <v>335</v>
      </c>
      <c r="Y21" s="8">
        <f t="shared" si="4"/>
        <v>38</v>
      </c>
      <c r="Z21" s="9">
        <f t="shared" si="4"/>
        <v>7</v>
      </c>
      <c r="AA21" s="8">
        <f aca="true" t="shared" si="5" ref="AA21:AO21">SUM(AA22:AA30)</f>
        <v>922</v>
      </c>
      <c r="AB21" s="8">
        <f t="shared" si="5"/>
        <v>71</v>
      </c>
      <c r="AC21" s="8">
        <f t="shared" si="5"/>
        <v>302</v>
      </c>
      <c r="AD21" s="8">
        <f t="shared" si="5"/>
        <v>32</v>
      </c>
      <c r="AE21" s="9">
        <f t="shared" si="5"/>
        <v>12</v>
      </c>
      <c r="AF21" s="8">
        <f t="shared" si="5"/>
        <v>922</v>
      </c>
      <c r="AG21" s="8">
        <f t="shared" si="5"/>
        <v>56</v>
      </c>
      <c r="AH21" s="8">
        <f t="shared" si="5"/>
        <v>285</v>
      </c>
      <c r="AI21" s="8">
        <f t="shared" si="5"/>
        <v>45</v>
      </c>
      <c r="AJ21" s="9">
        <f t="shared" si="5"/>
        <v>9</v>
      </c>
      <c r="AK21" s="8">
        <f t="shared" si="5"/>
        <v>811</v>
      </c>
      <c r="AL21" s="8">
        <f t="shared" si="5"/>
        <v>52</v>
      </c>
      <c r="AM21" s="8">
        <f t="shared" si="5"/>
        <v>254</v>
      </c>
      <c r="AN21" s="8">
        <f t="shared" si="5"/>
        <v>27</v>
      </c>
      <c r="AO21" s="10">
        <f t="shared" si="5"/>
        <v>10</v>
      </c>
    </row>
    <row r="22" spans="1:41" ht="15.75" customHeight="1">
      <c r="A22" s="69" t="s">
        <v>16</v>
      </c>
      <c r="B22" s="24" t="s">
        <v>41</v>
      </c>
      <c r="C22" s="11">
        <v>0</v>
      </c>
      <c r="D22" s="24" t="s">
        <v>41</v>
      </c>
      <c r="E22" s="11">
        <v>2</v>
      </c>
      <c r="F22" s="26" t="s">
        <v>41</v>
      </c>
      <c r="G22" s="24" t="s">
        <v>41</v>
      </c>
      <c r="H22" s="11">
        <v>0</v>
      </c>
      <c r="I22" s="24" t="s">
        <v>41</v>
      </c>
      <c r="J22" s="11">
        <v>2</v>
      </c>
      <c r="K22" s="26" t="s">
        <v>41</v>
      </c>
      <c r="L22" s="24" t="s">
        <v>41</v>
      </c>
      <c r="M22" s="11">
        <v>0</v>
      </c>
      <c r="N22" s="24" t="s">
        <v>41</v>
      </c>
      <c r="O22" s="11">
        <v>4</v>
      </c>
      <c r="P22" s="26" t="s">
        <v>41</v>
      </c>
      <c r="Q22" s="24" t="s">
        <v>41</v>
      </c>
      <c r="R22" s="11">
        <v>0</v>
      </c>
      <c r="S22" s="24" t="s">
        <v>41</v>
      </c>
      <c r="T22" s="11">
        <v>2</v>
      </c>
      <c r="U22" s="37" t="s">
        <v>41</v>
      </c>
      <c r="V22" s="24" t="s">
        <v>41</v>
      </c>
      <c r="W22" s="11">
        <v>0</v>
      </c>
      <c r="X22" s="24" t="s">
        <v>41</v>
      </c>
      <c r="Y22" s="11">
        <v>0</v>
      </c>
      <c r="Z22" s="26" t="s">
        <v>41</v>
      </c>
      <c r="AA22" s="24" t="s">
        <v>41</v>
      </c>
      <c r="AB22" s="11">
        <v>0</v>
      </c>
      <c r="AC22" s="24" t="s">
        <v>41</v>
      </c>
      <c r="AD22" s="11">
        <v>0</v>
      </c>
      <c r="AE22" s="26" t="s">
        <v>41</v>
      </c>
      <c r="AF22" s="24" t="s">
        <v>41</v>
      </c>
      <c r="AG22" s="11">
        <v>0</v>
      </c>
      <c r="AH22" s="24" t="s">
        <v>41</v>
      </c>
      <c r="AI22" s="11">
        <v>0</v>
      </c>
      <c r="AJ22" s="26" t="s">
        <v>41</v>
      </c>
      <c r="AK22" s="24" t="s">
        <v>41</v>
      </c>
      <c r="AL22" s="11">
        <v>0</v>
      </c>
      <c r="AM22" s="24" t="s">
        <v>41</v>
      </c>
      <c r="AN22" s="11">
        <v>4</v>
      </c>
      <c r="AO22" s="37" t="s">
        <v>41</v>
      </c>
    </row>
    <row r="23" spans="1:41" ht="15.75" customHeight="1">
      <c r="A23" s="69" t="s">
        <v>17</v>
      </c>
      <c r="B23" s="11">
        <v>559</v>
      </c>
      <c r="C23" s="24" t="s">
        <v>41</v>
      </c>
      <c r="D23" s="24" t="s">
        <v>41</v>
      </c>
      <c r="E23" s="14">
        <v>46</v>
      </c>
      <c r="F23" s="26" t="s">
        <v>41</v>
      </c>
      <c r="G23" s="14">
        <v>473</v>
      </c>
      <c r="H23" s="24" t="s">
        <v>41</v>
      </c>
      <c r="I23" s="24" t="s">
        <v>41</v>
      </c>
      <c r="J23" s="14">
        <v>27</v>
      </c>
      <c r="K23" s="26" t="s">
        <v>41</v>
      </c>
      <c r="L23" s="14">
        <v>438</v>
      </c>
      <c r="M23" s="24" t="s">
        <v>41</v>
      </c>
      <c r="N23" s="24" t="s">
        <v>41</v>
      </c>
      <c r="O23" s="14">
        <v>22</v>
      </c>
      <c r="P23" s="26" t="s">
        <v>41</v>
      </c>
      <c r="Q23" s="14">
        <v>602</v>
      </c>
      <c r="R23" s="24" t="s">
        <v>41</v>
      </c>
      <c r="S23" s="24" t="s">
        <v>41</v>
      </c>
      <c r="T23" s="14">
        <v>16</v>
      </c>
      <c r="U23" s="38" t="s">
        <v>41</v>
      </c>
      <c r="V23" s="11">
        <v>564</v>
      </c>
      <c r="W23" s="24" t="s">
        <v>41</v>
      </c>
      <c r="X23" s="24" t="s">
        <v>41</v>
      </c>
      <c r="Y23" s="14">
        <v>31</v>
      </c>
      <c r="Z23" s="26" t="s">
        <v>41</v>
      </c>
      <c r="AA23" s="14">
        <v>602</v>
      </c>
      <c r="AB23" s="24" t="s">
        <v>41</v>
      </c>
      <c r="AC23" s="24" t="s">
        <v>41</v>
      </c>
      <c r="AD23" s="14">
        <v>23</v>
      </c>
      <c r="AE23" s="26" t="s">
        <v>41</v>
      </c>
      <c r="AF23" s="14">
        <v>688</v>
      </c>
      <c r="AG23" s="24" t="s">
        <v>41</v>
      </c>
      <c r="AH23" s="24" t="s">
        <v>41</v>
      </c>
      <c r="AI23" s="14">
        <v>36</v>
      </c>
      <c r="AJ23" s="26" t="s">
        <v>41</v>
      </c>
      <c r="AK23" s="14">
        <v>625</v>
      </c>
      <c r="AL23" s="24" t="s">
        <v>41</v>
      </c>
      <c r="AM23" s="24" t="s">
        <v>41</v>
      </c>
      <c r="AN23" s="14">
        <v>16</v>
      </c>
      <c r="AO23" s="38" t="s">
        <v>41</v>
      </c>
    </row>
    <row r="24" spans="1:41" ht="15.75" customHeight="1">
      <c r="A24" s="70" t="s">
        <v>31</v>
      </c>
      <c r="B24" s="11">
        <v>135</v>
      </c>
      <c r="C24" s="11">
        <v>37</v>
      </c>
      <c r="D24" s="24" t="s">
        <v>41</v>
      </c>
      <c r="E24" s="14">
        <v>15</v>
      </c>
      <c r="F24" s="12">
        <v>6</v>
      </c>
      <c r="G24" s="14">
        <v>87</v>
      </c>
      <c r="H24" s="14">
        <v>18</v>
      </c>
      <c r="I24" s="24" t="s">
        <v>41</v>
      </c>
      <c r="J24" s="14">
        <v>3</v>
      </c>
      <c r="K24" s="12">
        <v>5</v>
      </c>
      <c r="L24" s="14">
        <v>48</v>
      </c>
      <c r="M24" s="14">
        <v>15</v>
      </c>
      <c r="N24" s="24" t="s">
        <v>41</v>
      </c>
      <c r="O24" s="14">
        <v>3</v>
      </c>
      <c r="P24" s="12">
        <v>1</v>
      </c>
      <c r="Q24" s="14">
        <v>103</v>
      </c>
      <c r="R24" s="14">
        <v>36</v>
      </c>
      <c r="S24" s="24" t="s">
        <v>41</v>
      </c>
      <c r="T24" s="14">
        <v>3</v>
      </c>
      <c r="U24" s="39">
        <v>8</v>
      </c>
      <c r="V24" s="11">
        <v>100</v>
      </c>
      <c r="W24" s="11">
        <v>38</v>
      </c>
      <c r="X24" s="24" t="s">
        <v>41</v>
      </c>
      <c r="Y24" s="14">
        <v>4</v>
      </c>
      <c r="Z24" s="12">
        <v>5</v>
      </c>
      <c r="AA24" s="14">
        <v>165</v>
      </c>
      <c r="AB24" s="14">
        <v>34</v>
      </c>
      <c r="AC24" s="24" t="s">
        <v>41</v>
      </c>
      <c r="AD24" s="14">
        <v>5</v>
      </c>
      <c r="AE24" s="12">
        <v>8</v>
      </c>
      <c r="AF24" s="14">
        <v>139</v>
      </c>
      <c r="AG24" s="14">
        <v>41</v>
      </c>
      <c r="AH24" s="24" t="s">
        <v>41</v>
      </c>
      <c r="AI24" s="14">
        <v>3</v>
      </c>
      <c r="AJ24" s="12">
        <v>5</v>
      </c>
      <c r="AK24" s="14">
        <v>92</v>
      </c>
      <c r="AL24" s="14">
        <v>36</v>
      </c>
      <c r="AM24" s="24" t="s">
        <v>41</v>
      </c>
      <c r="AN24" s="14">
        <v>4</v>
      </c>
      <c r="AO24" s="39">
        <v>5</v>
      </c>
    </row>
    <row r="25" spans="1:41" ht="15.75" customHeight="1">
      <c r="A25" s="69" t="s">
        <v>18</v>
      </c>
      <c r="B25" s="11">
        <v>7</v>
      </c>
      <c r="C25" s="11">
        <v>3</v>
      </c>
      <c r="D25" s="11">
        <v>59</v>
      </c>
      <c r="E25" s="24" t="s">
        <v>41</v>
      </c>
      <c r="F25" s="15">
        <v>1</v>
      </c>
      <c r="G25" s="14">
        <v>4</v>
      </c>
      <c r="H25" s="14">
        <v>3</v>
      </c>
      <c r="I25" s="14">
        <v>25</v>
      </c>
      <c r="J25" s="24" t="s">
        <v>41</v>
      </c>
      <c r="K25" s="15">
        <v>1</v>
      </c>
      <c r="L25" s="14">
        <v>10</v>
      </c>
      <c r="M25" s="14">
        <v>6</v>
      </c>
      <c r="N25" s="14">
        <v>24</v>
      </c>
      <c r="O25" s="24" t="s">
        <v>41</v>
      </c>
      <c r="P25" s="15">
        <v>1</v>
      </c>
      <c r="Q25" s="14">
        <v>18</v>
      </c>
      <c r="R25" s="14">
        <v>9</v>
      </c>
      <c r="S25" s="14">
        <v>49</v>
      </c>
      <c r="T25" s="24" t="s">
        <v>41</v>
      </c>
      <c r="U25" s="40">
        <v>3</v>
      </c>
      <c r="V25" s="11">
        <v>15</v>
      </c>
      <c r="W25" s="11">
        <v>7</v>
      </c>
      <c r="X25" s="11">
        <v>55</v>
      </c>
      <c r="Y25" s="24" t="s">
        <v>41</v>
      </c>
      <c r="Z25" s="15">
        <v>2</v>
      </c>
      <c r="AA25" s="14">
        <v>31</v>
      </c>
      <c r="AB25" s="14">
        <v>18</v>
      </c>
      <c r="AC25" s="14">
        <v>52</v>
      </c>
      <c r="AD25" s="24" t="s">
        <v>41</v>
      </c>
      <c r="AE25" s="15">
        <v>4</v>
      </c>
      <c r="AF25" s="14">
        <v>15</v>
      </c>
      <c r="AG25" s="14">
        <v>11</v>
      </c>
      <c r="AH25" s="14">
        <v>43</v>
      </c>
      <c r="AI25" s="24" t="s">
        <v>41</v>
      </c>
      <c r="AJ25" s="15">
        <v>4</v>
      </c>
      <c r="AK25" s="14">
        <v>14</v>
      </c>
      <c r="AL25" s="14">
        <v>7</v>
      </c>
      <c r="AM25" s="14">
        <v>63</v>
      </c>
      <c r="AN25" s="24" t="s">
        <v>41</v>
      </c>
      <c r="AO25" s="40">
        <v>5</v>
      </c>
    </row>
    <row r="26" spans="1:41" ht="15.75" customHeight="1">
      <c r="A26" s="69" t="s">
        <v>19</v>
      </c>
      <c r="B26" s="35" t="s">
        <v>42</v>
      </c>
      <c r="C26" s="35" t="s">
        <v>42</v>
      </c>
      <c r="D26" s="24" t="s">
        <v>41</v>
      </c>
      <c r="E26" s="14">
        <v>10</v>
      </c>
      <c r="F26" s="26" t="s">
        <v>41</v>
      </c>
      <c r="G26" s="35" t="s">
        <v>42</v>
      </c>
      <c r="H26" s="35" t="s">
        <v>42</v>
      </c>
      <c r="I26" s="24" t="s">
        <v>41</v>
      </c>
      <c r="J26" s="14">
        <v>0</v>
      </c>
      <c r="K26" s="26" t="s">
        <v>41</v>
      </c>
      <c r="L26" s="35" t="s">
        <v>42</v>
      </c>
      <c r="M26" s="35" t="s">
        <v>42</v>
      </c>
      <c r="N26" s="24" t="s">
        <v>41</v>
      </c>
      <c r="O26" s="14">
        <v>2</v>
      </c>
      <c r="P26" s="26" t="s">
        <v>41</v>
      </c>
      <c r="Q26" s="35" t="s">
        <v>42</v>
      </c>
      <c r="R26" s="35" t="s">
        <v>42</v>
      </c>
      <c r="S26" s="24" t="s">
        <v>41</v>
      </c>
      <c r="T26" s="14">
        <v>0</v>
      </c>
      <c r="U26" s="38" t="s">
        <v>41</v>
      </c>
      <c r="V26" s="35" t="s">
        <v>42</v>
      </c>
      <c r="W26" s="35" t="s">
        <v>42</v>
      </c>
      <c r="X26" s="24" t="s">
        <v>41</v>
      </c>
      <c r="Y26" s="14">
        <v>1</v>
      </c>
      <c r="Z26" s="26" t="s">
        <v>41</v>
      </c>
      <c r="AA26" s="35" t="s">
        <v>42</v>
      </c>
      <c r="AB26" s="35" t="s">
        <v>42</v>
      </c>
      <c r="AC26" s="24" t="s">
        <v>41</v>
      </c>
      <c r="AD26" s="14">
        <v>1</v>
      </c>
      <c r="AE26" s="26" t="s">
        <v>41</v>
      </c>
      <c r="AF26" s="35" t="s">
        <v>42</v>
      </c>
      <c r="AG26" s="35" t="s">
        <v>42</v>
      </c>
      <c r="AH26" s="24" t="s">
        <v>41</v>
      </c>
      <c r="AI26" s="14">
        <v>1</v>
      </c>
      <c r="AJ26" s="26" t="s">
        <v>41</v>
      </c>
      <c r="AK26" s="35" t="s">
        <v>42</v>
      </c>
      <c r="AL26" s="35" t="s">
        <v>42</v>
      </c>
      <c r="AM26" s="24" t="s">
        <v>41</v>
      </c>
      <c r="AN26" s="14">
        <v>2</v>
      </c>
      <c r="AO26" s="38" t="s">
        <v>41</v>
      </c>
    </row>
    <row r="27" spans="1:41" ht="15.75" customHeight="1">
      <c r="A27" s="69" t="s">
        <v>20</v>
      </c>
      <c r="B27" s="35" t="s">
        <v>42</v>
      </c>
      <c r="C27" s="35" t="s">
        <v>42</v>
      </c>
      <c r="D27" s="24" t="s">
        <v>41</v>
      </c>
      <c r="E27" s="11">
        <v>7</v>
      </c>
      <c r="F27" s="26" t="s">
        <v>41</v>
      </c>
      <c r="G27" s="35" t="s">
        <v>42</v>
      </c>
      <c r="H27" s="35" t="s">
        <v>42</v>
      </c>
      <c r="I27" s="24" t="s">
        <v>41</v>
      </c>
      <c r="J27" s="11">
        <v>0</v>
      </c>
      <c r="K27" s="26" t="s">
        <v>41</v>
      </c>
      <c r="L27" s="35" t="s">
        <v>42</v>
      </c>
      <c r="M27" s="35" t="s">
        <v>42</v>
      </c>
      <c r="N27" s="24" t="s">
        <v>41</v>
      </c>
      <c r="O27" s="11">
        <v>0</v>
      </c>
      <c r="P27" s="26" t="s">
        <v>41</v>
      </c>
      <c r="Q27" s="35" t="s">
        <v>42</v>
      </c>
      <c r="R27" s="35" t="s">
        <v>42</v>
      </c>
      <c r="S27" s="24" t="s">
        <v>41</v>
      </c>
      <c r="T27" s="11">
        <v>1</v>
      </c>
      <c r="U27" s="38" t="s">
        <v>41</v>
      </c>
      <c r="V27" s="35" t="s">
        <v>42</v>
      </c>
      <c r="W27" s="35" t="s">
        <v>42</v>
      </c>
      <c r="X27" s="24" t="s">
        <v>41</v>
      </c>
      <c r="Y27" s="11">
        <v>0</v>
      </c>
      <c r="Z27" s="26" t="s">
        <v>41</v>
      </c>
      <c r="AA27" s="35" t="s">
        <v>42</v>
      </c>
      <c r="AB27" s="35" t="s">
        <v>42</v>
      </c>
      <c r="AC27" s="24" t="s">
        <v>41</v>
      </c>
      <c r="AD27" s="11">
        <v>1</v>
      </c>
      <c r="AE27" s="26" t="s">
        <v>41</v>
      </c>
      <c r="AF27" s="35" t="s">
        <v>42</v>
      </c>
      <c r="AG27" s="35" t="s">
        <v>42</v>
      </c>
      <c r="AH27" s="24" t="s">
        <v>41</v>
      </c>
      <c r="AI27" s="11">
        <v>5</v>
      </c>
      <c r="AJ27" s="26" t="s">
        <v>41</v>
      </c>
      <c r="AK27" s="35" t="s">
        <v>42</v>
      </c>
      <c r="AL27" s="35" t="s">
        <v>42</v>
      </c>
      <c r="AM27" s="24" t="s">
        <v>41</v>
      </c>
      <c r="AN27" s="11">
        <v>0</v>
      </c>
      <c r="AO27" s="38" t="s">
        <v>41</v>
      </c>
    </row>
    <row r="28" spans="1:41" ht="15.75" customHeight="1">
      <c r="A28" s="69" t="s">
        <v>44</v>
      </c>
      <c r="B28" s="35" t="s">
        <v>42</v>
      </c>
      <c r="C28" s="35" t="s">
        <v>42</v>
      </c>
      <c r="D28" s="11">
        <v>60</v>
      </c>
      <c r="E28" s="11">
        <v>2</v>
      </c>
      <c r="F28" s="27" t="s">
        <v>42</v>
      </c>
      <c r="G28" s="35" t="s">
        <v>42</v>
      </c>
      <c r="H28" s="35" t="s">
        <v>42</v>
      </c>
      <c r="I28" s="11">
        <v>113</v>
      </c>
      <c r="J28" s="11">
        <v>0</v>
      </c>
      <c r="K28" s="27" t="s">
        <v>42</v>
      </c>
      <c r="L28" s="35" t="s">
        <v>42</v>
      </c>
      <c r="M28" s="35" t="s">
        <v>42</v>
      </c>
      <c r="N28" s="11">
        <v>185</v>
      </c>
      <c r="O28" s="11">
        <v>1</v>
      </c>
      <c r="P28" s="27" t="s">
        <v>42</v>
      </c>
      <c r="Q28" s="35" t="s">
        <v>42</v>
      </c>
      <c r="R28" s="35" t="s">
        <v>42</v>
      </c>
      <c r="S28" s="11">
        <v>153</v>
      </c>
      <c r="T28" s="11">
        <v>0</v>
      </c>
      <c r="U28" s="41" t="s">
        <v>42</v>
      </c>
      <c r="V28" s="35" t="s">
        <v>42</v>
      </c>
      <c r="W28" s="35" t="s">
        <v>42</v>
      </c>
      <c r="X28" s="11">
        <v>180</v>
      </c>
      <c r="Y28" s="11">
        <v>1</v>
      </c>
      <c r="Z28" s="27" t="s">
        <v>42</v>
      </c>
      <c r="AA28" s="35" t="s">
        <v>42</v>
      </c>
      <c r="AB28" s="35" t="s">
        <v>42</v>
      </c>
      <c r="AC28" s="11">
        <v>159</v>
      </c>
      <c r="AD28" s="11">
        <v>1</v>
      </c>
      <c r="AE28" s="27" t="s">
        <v>42</v>
      </c>
      <c r="AF28" s="35" t="s">
        <v>42</v>
      </c>
      <c r="AG28" s="35" t="s">
        <v>42</v>
      </c>
      <c r="AH28" s="11">
        <v>84</v>
      </c>
      <c r="AI28" s="11">
        <v>0</v>
      </c>
      <c r="AJ28" s="27" t="s">
        <v>42</v>
      </c>
      <c r="AK28" s="35" t="s">
        <v>42</v>
      </c>
      <c r="AL28" s="35" t="s">
        <v>42</v>
      </c>
      <c r="AM28" s="11">
        <v>64</v>
      </c>
      <c r="AN28" s="11">
        <v>0</v>
      </c>
      <c r="AO28" s="41" t="s">
        <v>42</v>
      </c>
    </row>
    <row r="29" spans="1:41" ht="15.75" customHeight="1">
      <c r="A29" s="69" t="s">
        <v>21</v>
      </c>
      <c r="B29" s="11">
        <v>0</v>
      </c>
      <c r="C29" s="11">
        <v>0</v>
      </c>
      <c r="D29" s="11">
        <v>121</v>
      </c>
      <c r="E29" s="11">
        <v>3</v>
      </c>
      <c r="F29" s="27" t="s">
        <v>42</v>
      </c>
      <c r="G29" s="11">
        <v>0</v>
      </c>
      <c r="H29" s="11">
        <v>0</v>
      </c>
      <c r="I29" s="11">
        <v>80</v>
      </c>
      <c r="J29" s="11">
        <v>0</v>
      </c>
      <c r="K29" s="27" t="s">
        <v>42</v>
      </c>
      <c r="L29" s="11">
        <v>1</v>
      </c>
      <c r="M29" s="11">
        <v>0</v>
      </c>
      <c r="N29" s="11">
        <v>84</v>
      </c>
      <c r="O29" s="11">
        <v>1</v>
      </c>
      <c r="P29" s="27" t="s">
        <v>42</v>
      </c>
      <c r="Q29" s="11">
        <v>0</v>
      </c>
      <c r="R29" s="11">
        <v>0</v>
      </c>
      <c r="S29" s="11">
        <v>119</v>
      </c>
      <c r="T29" s="11">
        <v>0</v>
      </c>
      <c r="U29" s="41" t="s">
        <v>42</v>
      </c>
      <c r="V29" s="11">
        <v>0</v>
      </c>
      <c r="W29" s="11">
        <v>0</v>
      </c>
      <c r="X29" s="11">
        <v>100</v>
      </c>
      <c r="Y29" s="11">
        <v>1</v>
      </c>
      <c r="Z29" s="27" t="s">
        <v>42</v>
      </c>
      <c r="AA29" s="11">
        <v>0</v>
      </c>
      <c r="AB29" s="11">
        <v>0</v>
      </c>
      <c r="AC29" s="11">
        <v>91</v>
      </c>
      <c r="AD29" s="11">
        <v>1</v>
      </c>
      <c r="AE29" s="27" t="s">
        <v>42</v>
      </c>
      <c r="AF29" s="11">
        <v>0</v>
      </c>
      <c r="AG29" s="11">
        <v>0</v>
      </c>
      <c r="AH29" s="11">
        <v>158</v>
      </c>
      <c r="AI29" s="11">
        <v>0</v>
      </c>
      <c r="AJ29" s="27" t="s">
        <v>42</v>
      </c>
      <c r="AK29" s="11">
        <v>0</v>
      </c>
      <c r="AL29" s="11">
        <v>0</v>
      </c>
      <c r="AM29" s="11">
        <v>127</v>
      </c>
      <c r="AN29" s="11">
        <v>1</v>
      </c>
      <c r="AO29" s="41" t="s">
        <v>42</v>
      </c>
    </row>
    <row r="30" spans="1:41" ht="15.75" customHeight="1">
      <c r="A30" s="71" t="s">
        <v>22</v>
      </c>
      <c r="B30" s="16">
        <v>64</v>
      </c>
      <c r="C30" s="16">
        <v>19</v>
      </c>
      <c r="D30" s="29" t="s">
        <v>41</v>
      </c>
      <c r="E30" s="29" t="s">
        <v>41</v>
      </c>
      <c r="F30" s="30" t="s">
        <v>41</v>
      </c>
      <c r="G30" s="16">
        <v>43</v>
      </c>
      <c r="H30" s="16">
        <v>2</v>
      </c>
      <c r="I30" s="29" t="s">
        <v>41</v>
      </c>
      <c r="J30" s="29" t="s">
        <v>41</v>
      </c>
      <c r="K30" s="30" t="s">
        <v>41</v>
      </c>
      <c r="L30" s="16">
        <v>66</v>
      </c>
      <c r="M30" s="16">
        <v>3</v>
      </c>
      <c r="N30" s="29" t="s">
        <v>41</v>
      </c>
      <c r="O30" s="29" t="s">
        <v>41</v>
      </c>
      <c r="P30" s="30" t="s">
        <v>41</v>
      </c>
      <c r="Q30" s="16">
        <v>77</v>
      </c>
      <c r="R30" s="16">
        <v>3</v>
      </c>
      <c r="S30" s="29" t="s">
        <v>41</v>
      </c>
      <c r="T30" s="29" t="s">
        <v>41</v>
      </c>
      <c r="U30" s="42" t="s">
        <v>41</v>
      </c>
      <c r="V30" s="16">
        <v>89</v>
      </c>
      <c r="W30" s="16">
        <v>14</v>
      </c>
      <c r="X30" s="29" t="s">
        <v>41</v>
      </c>
      <c r="Y30" s="29" t="s">
        <v>41</v>
      </c>
      <c r="Z30" s="30" t="s">
        <v>41</v>
      </c>
      <c r="AA30" s="16">
        <v>124</v>
      </c>
      <c r="AB30" s="16">
        <v>19</v>
      </c>
      <c r="AC30" s="29" t="s">
        <v>41</v>
      </c>
      <c r="AD30" s="29" t="s">
        <v>41</v>
      </c>
      <c r="AE30" s="30" t="s">
        <v>41</v>
      </c>
      <c r="AF30" s="16">
        <v>80</v>
      </c>
      <c r="AG30" s="16">
        <v>4</v>
      </c>
      <c r="AH30" s="29" t="s">
        <v>41</v>
      </c>
      <c r="AI30" s="29" t="s">
        <v>41</v>
      </c>
      <c r="AJ30" s="30" t="s">
        <v>41</v>
      </c>
      <c r="AK30" s="16">
        <v>80</v>
      </c>
      <c r="AL30" s="16">
        <v>9</v>
      </c>
      <c r="AM30" s="29" t="s">
        <v>41</v>
      </c>
      <c r="AN30" s="29" t="s">
        <v>41</v>
      </c>
      <c r="AO30" s="42" t="s">
        <v>41</v>
      </c>
    </row>
    <row r="31" spans="1:41" ht="15.75" customHeight="1">
      <c r="A31" s="69" t="s">
        <v>6</v>
      </c>
      <c r="B31" s="11"/>
      <c r="C31" s="11"/>
      <c r="D31" s="11"/>
      <c r="E31" s="11"/>
      <c r="F31" s="12"/>
      <c r="G31" s="11"/>
      <c r="H31" s="11"/>
      <c r="I31" s="11"/>
      <c r="J31" s="11"/>
      <c r="K31" s="12"/>
      <c r="L31" s="11"/>
      <c r="M31" s="11"/>
      <c r="N31" s="11"/>
      <c r="O31" s="11"/>
      <c r="P31" s="12"/>
      <c r="Q31" s="11"/>
      <c r="R31" s="11"/>
      <c r="S31" s="11"/>
      <c r="T31" s="11"/>
      <c r="U31" s="39"/>
      <c r="V31" s="11"/>
      <c r="W31" s="11"/>
      <c r="X31" s="11"/>
      <c r="Y31" s="11"/>
      <c r="Z31" s="12"/>
      <c r="AA31" s="11"/>
      <c r="AB31" s="11"/>
      <c r="AC31" s="11"/>
      <c r="AD31" s="11"/>
      <c r="AE31" s="12"/>
      <c r="AF31" s="11"/>
      <c r="AG31" s="11"/>
      <c r="AH31" s="11"/>
      <c r="AI31" s="11"/>
      <c r="AJ31" s="12"/>
      <c r="AK31" s="11"/>
      <c r="AL31" s="11"/>
      <c r="AM31" s="11"/>
      <c r="AN31" s="11"/>
      <c r="AO31" s="39"/>
    </row>
    <row r="32" spans="1:41" ht="15.75" customHeight="1">
      <c r="A32" s="69" t="s">
        <v>43</v>
      </c>
      <c r="B32" s="35" t="s">
        <v>42</v>
      </c>
      <c r="C32" s="35" t="s">
        <v>42</v>
      </c>
      <c r="D32" s="24" t="s">
        <v>41</v>
      </c>
      <c r="E32" s="11">
        <v>3</v>
      </c>
      <c r="F32" s="26" t="s">
        <v>41</v>
      </c>
      <c r="G32" s="36" t="s">
        <v>42</v>
      </c>
      <c r="H32" s="35" t="s">
        <v>42</v>
      </c>
      <c r="I32" s="24" t="s">
        <v>41</v>
      </c>
      <c r="J32" s="11">
        <v>0</v>
      </c>
      <c r="K32" s="26" t="s">
        <v>41</v>
      </c>
      <c r="L32" s="36" t="s">
        <v>42</v>
      </c>
      <c r="M32" s="35" t="s">
        <v>42</v>
      </c>
      <c r="N32" s="24" t="s">
        <v>41</v>
      </c>
      <c r="O32" s="11">
        <v>0</v>
      </c>
      <c r="P32" s="26" t="s">
        <v>41</v>
      </c>
      <c r="Q32" s="36" t="s">
        <v>42</v>
      </c>
      <c r="R32" s="35" t="s">
        <v>42</v>
      </c>
      <c r="S32" s="24" t="s">
        <v>41</v>
      </c>
      <c r="T32" s="11">
        <v>0</v>
      </c>
      <c r="U32" s="38" t="s">
        <v>41</v>
      </c>
      <c r="V32" s="35" t="s">
        <v>42</v>
      </c>
      <c r="W32" s="35" t="s">
        <v>42</v>
      </c>
      <c r="X32" s="24" t="s">
        <v>41</v>
      </c>
      <c r="Y32" s="11">
        <v>0</v>
      </c>
      <c r="Z32" s="26" t="s">
        <v>41</v>
      </c>
      <c r="AA32" s="36" t="s">
        <v>42</v>
      </c>
      <c r="AB32" s="35" t="s">
        <v>42</v>
      </c>
      <c r="AC32" s="24" t="s">
        <v>41</v>
      </c>
      <c r="AD32" s="11">
        <v>0</v>
      </c>
      <c r="AE32" s="26" t="s">
        <v>41</v>
      </c>
      <c r="AF32" s="36" t="s">
        <v>42</v>
      </c>
      <c r="AG32" s="35" t="s">
        <v>42</v>
      </c>
      <c r="AH32" s="24" t="s">
        <v>41</v>
      </c>
      <c r="AI32" s="11">
        <v>0</v>
      </c>
      <c r="AJ32" s="26" t="s">
        <v>41</v>
      </c>
      <c r="AK32" s="36" t="s">
        <v>42</v>
      </c>
      <c r="AL32" s="35" t="s">
        <v>42</v>
      </c>
      <c r="AM32" s="24" t="s">
        <v>41</v>
      </c>
      <c r="AN32" s="11">
        <v>0</v>
      </c>
      <c r="AO32" s="38" t="s">
        <v>41</v>
      </c>
    </row>
    <row r="33" spans="1:41" ht="15.75" customHeight="1" thickBot="1">
      <c r="A33" s="72" t="s">
        <v>39</v>
      </c>
      <c r="B33" s="17">
        <v>10</v>
      </c>
      <c r="C33" s="17">
        <v>5</v>
      </c>
      <c r="D33" s="32" t="s">
        <v>41</v>
      </c>
      <c r="E33" s="32" t="s">
        <v>41</v>
      </c>
      <c r="F33" s="33" t="s">
        <v>41</v>
      </c>
      <c r="G33" s="17">
        <v>12</v>
      </c>
      <c r="H33" s="17">
        <v>1</v>
      </c>
      <c r="I33" s="32" t="s">
        <v>41</v>
      </c>
      <c r="J33" s="32" t="s">
        <v>41</v>
      </c>
      <c r="K33" s="33" t="s">
        <v>41</v>
      </c>
      <c r="L33" s="17">
        <v>3</v>
      </c>
      <c r="M33" s="17">
        <v>0</v>
      </c>
      <c r="N33" s="32" t="s">
        <v>41</v>
      </c>
      <c r="O33" s="32" t="s">
        <v>41</v>
      </c>
      <c r="P33" s="33" t="s">
        <v>41</v>
      </c>
      <c r="Q33" s="17">
        <v>3</v>
      </c>
      <c r="R33" s="17">
        <v>0</v>
      </c>
      <c r="S33" s="32" t="s">
        <v>41</v>
      </c>
      <c r="T33" s="32" t="s">
        <v>41</v>
      </c>
      <c r="U33" s="43" t="s">
        <v>41</v>
      </c>
      <c r="V33" s="17">
        <v>7</v>
      </c>
      <c r="W33" s="17">
        <v>0</v>
      </c>
      <c r="X33" s="32" t="s">
        <v>41</v>
      </c>
      <c r="Y33" s="32" t="s">
        <v>41</v>
      </c>
      <c r="Z33" s="33" t="s">
        <v>41</v>
      </c>
      <c r="AA33" s="17">
        <v>11</v>
      </c>
      <c r="AB33" s="17">
        <v>0</v>
      </c>
      <c r="AC33" s="32" t="s">
        <v>41</v>
      </c>
      <c r="AD33" s="32" t="s">
        <v>41</v>
      </c>
      <c r="AE33" s="33" t="s">
        <v>41</v>
      </c>
      <c r="AF33" s="17">
        <v>8</v>
      </c>
      <c r="AG33" s="17">
        <v>0</v>
      </c>
      <c r="AH33" s="32" t="s">
        <v>41</v>
      </c>
      <c r="AI33" s="32" t="s">
        <v>41</v>
      </c>
      <c r="AJ33" s="33" t="s">
        <v>41</v>
      </c>
      <c r="AK33" s="17">
        <v>4</v>
      </c>
      <c r="AL33" s="17">
        <v>0</v>
      </c>
      <c r="AM33" s="32" t="s">
        <v>41</v>
      </c>
      <c r="AN33" s="32" t="s">
        <v>41</v>
      </c>
      <c r="AO33" s="43" t="s">
        <v>41</v>
      </c>
    </row>
    <row r="34" spans="1:41" ht="18" customHeight="1" thickBot="1">
      <c r="A34" s="21" t="s">
        <v>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6"/>
    </row>
    <row r="35" spans="1:41" ht="15.75" customHeight="1">
      <c r="A35" s="76" t="s">
        <v>15</v>
      </c>
      <c r="B35" s="22">
        <f aca="true" t="shared" si="6" ref="B35:AO35">SUM(B36:B44)</f>
        <v>22</v>
      </c>
      <c r="C35" s="8">
        <f t="shared" si="6"/>
        <v>2</v>
      </c>
      <c r="D35" s="8">
        <f t="shared" si="6"/>
        <v>36</v>
      </c>
      <c r="E35" s="8">
        <f t="shared" si="6"/>
        <v>5</v>
      </c>
      <c r="F35" s="9">
        <f t="shared" si="6"/>
        <v>0</v>
      </c>
      <c r="G35" s="8">
        <f t="shared" si="6"/>
        <v>8</v>
      </c>
      <c r="H35" s="8">
        <f t="shared" si="6"/>
        <v>5</v>
      </c>
      <c r="I35" s="8">
        <f t="shared" si="6"/>
        <v>83</v>
      </c>
      <c r="J35" s="8">
        <f t="shared" si="6"/>
        <v>2</v>
      </c>
      <c r="K35" s="9">
        <f t="shared" si="6"/>
        <v>0</v>
      </c>
      <c r="L35" s="8">
        <f t="shared" si="6"/>
        <v>6</v>
      </c>
      <c r="M35" s="8">
        <f t="shared" si="6"/>
        <v>0</v>
      </c>
      <c r="N35" s="8">
        <f t="shared" si="6"/>
        <v>25</v>
      </c>
      <c r="O35" s="8">
        <f t="shared" si="6"/>
        <v>0</v>
      </c>
      <c r="P35" s="9">
        <f t="shared" si="6"/>
        <v>0</v>
      </c>
      <c r="Q35" s="8">
        <f t="shared" si="6"/>
        <v>3</v>
      </c>
      <c r="R35" s="8">
        <f t="shared" si="6"/>
        <v>0</v>
      </c>
      <c r="S35" s="8">
        <f t="shared" si="6"/>
        <v>21</v>
      </c>
      <c r="T35" s="8">
        <f t="shared" si="6"/>
        <v>0</v>
      </c>
      <c r="U35" s="23">
        <f t="shared" si="6"/>
        <v>0</v>
      </c>
      <c r="V35" s="22">
        <f t="shared" si="6"/>
        <v>13</v>
      </c>
      <c r="W35" s="8">
        <f t="shared" si="6"/>
        <v>2</v>
      </c>
      <c r="X35" s="8">
        <f t="shared" si="6"/>
        <v>37</v>
      </c>
      <c r="Y35" s="8">
        <f t="shared" si="6"/>
        <v>0</v>
      </c>
      <c r="Z35" s="9">
        <f t="shared" si="6"/>
        <v>0</v>
      </c>
      <c r="AA35" s="8">
        <f t="shared" si="6"/>
        <v>11</v>
      </c>
      <c r="AB35" s="8">
        <f t="shared" si="6"/>
        <v>0</v>
      </c>
      <c r="AC35" s="8">
        <f t="shared" si="6"/>
        <v>33</v>
      </c>
      <c r="AD35" s="8">
        <f t="shared" si="6"/>
        <v>0</v>
      </c>
      <c r="AE35" s="9">
        <f t="shared" si="6"/>
        <v>0</v>
      </c>
      <c r="AF35" s="8">
        <f t="shared" si="6"/>
        <v>14</v>
      </c>
      <c r="AG35" s="8">
        <f t="shared" si="6"/>
        <v>1</v>
      </c>
      <c r="AH35" s="8">
        <f t="shared" si="6"/>
        <v>90</v>
      </c>
      <c r="AI35" s="8">
        <f t="shared" si="6"/>
        <v>2</v>
      </c>
      <c r="AJ35" s="9">
        <f t="shared" si="6"/>
        <v>0</v>
      </c>
      <c r="AK35" s="8">
        <f t="shared" si="6"/>
        <v>14</v>
      </c>
      <c r="AL35" s="8">
        <f t="shared" si="6"/>
        <v>1</v>
      </c>
      <c r="AM35" s="8">
        <f t="shared" si="6"/>
        <v>26</v>
      </c>
      <c r="AN35" s="8">
        <f t="shared" si="6"/>
        <v>2</v>
      </c>
      <c r="AO35" s="10">
        <f t="shared" si="6"/>
        <v>0</v>
      </c>
    </row>
    <row r="36" spans="1:41" ht="15.75" customHeight="1">
      <c r="A36" s="69" t="s">
        <v>16</v>
      </c>
      <c r="B36" s="24" t="s">
        <v>41</v>
      </c>
      <c r="C36" s="11">
        <v>0</v>
      </c>
      <c r="D36" s="24" t="s">
        <v>41</v>
      </c>
      <c r="E36" s="11">
        <v>1</v>
      </c>
      <c r="F36" s="26" t="s">
        <v>41</v>
      </c>
      <c r="G36" s="24" t="s">
        <v>41</v>
      </c>
      <c r="H36" s="11">
        <v>0</v>
      </c>
      <c r="I36" s="24" t="s">
        <v>41</v>
      </c>
      <c r="J36" s="11">
        <v>0</v>
      </c>
      <c r="K36" s="26" t="s">
        <v>41</v>
      </c>
      <c r="L36" s="24" t="s">
        <v>41</v>
      </c>
      <c r="M36" s="11">
        <v>0</v>
      </c>
      <c r="N36" s="24" t="s">
        <v>41</v>
      </c>
      <c r="O36" s="11">
        <v>0</v>
      </c>
      <c r="P36" s="26" t="s">
        <v>41</v>
      </c>
      <c r="Q36" s="24" t="s">
        <v>41</v>
      </c>
      <c r="R36" s="11">
        <v>0</v>
      </c>
      <c r="S36" s="24" t="s">
        <v>41</v>
      </c>
      <c r="T36" s="11">
        <v>0</v>
      </c>
      <c r="U36" s="37" t="s">
        <v>41</v>
      </c>
      <c r="V36" s="24" t="s">
        <v>41</v>
      </c>
      <c r="W36" s="11">
        <v>0</v>
      </c>
      <c r="X36" s="24" t="s">
        <v>41</v>
      </c>
      <c r="Y36" s="11">
        <v>0</v>
      </c>
      <c r="Z36" s="26" t="s">
        <v>41</v>
      </c>
      <c r="AA36" s="24" t="s">
        <v>41</v>
      </c>
      <c r="AB36" s="11">
        <v>0</v>
      </c>
      <c r="AC36" s="24" t="s">
        <v>41</v>
      </c>
      <c r="AD36" s="11">
        <v>0</v>
      </c>
      <c r="AE36" s="26" t="s">
        <v>41</v>
      </c>
      <c r="AF36" s="24" t="s">
        <v>41</v>
      </c>
      <c r="AG36" s="11">
        <v>0</v>
      </c>
      <c r="AH36" s="24" t="s">
        <v>41</v>
      </c>
      <c r="AI36" s="11">
        <v>0</v>
      </c>
      <c r="AJ36" s="26" t="s">
        <v>41</v>
      </c>
      <c r="AK36" s="24" t="s">
        <v>41</v>
      </c>
      <c r="AL36" s="11">
        <v>1</v>
      </c>
      <c r="AM36" s="24" t="s">
        <v>41</v>
      </c>
      <c r="AN36" s="11">
        <v>0</v>
      </c>
      <c r="AO36" s="37" t="s">
        <v>41</v>
      </c>
    </row>
    <row r="37" spans="1:41" ht="15.75" customHeight="1">
      <c r="A37" s="69" t="s">
        <v>17</v>
      </c>
      <c r="B37" s="11">
        <v>10</v>
      </c>
      <c r="C37" s="24" t="s">
        <v>41</v>
      </c>
      <c r="D37" s="24" t="s">
        <v>41</v>
      </c>
      <c r="E37" s="14">
        <v>2</v>
      </c>
      <c r="F37" s="26" t="s">
        <v>41</v>
      </c>
      <c r="G37" s="14">
        <v>0</v>
      </c>
      <c r="H37" s="24" t="s">
        <v>41</v>
      </c>
      <c r="I37" s="24" t="s">
        <v>41</v>
      </c>
      <c r="J37" s="14">
        <v>0</v>
      </c>
      <c r="K37" s="26" t="s">
        <v>41</v>
      </c>
      <c r="L37" s="14">
        <v>1</v>
      </c>
      <c r="M37" s="24" t="s">
        <v>41</v>
      </c>
      <c r="N37" s="24" t="s">
        <v>41</v>
      </c>
      <c r="O37" s="14">
        <v>0</v>
      </c>
      <c r="P37" s="26" t="s">
        <v>41</v>
      </c>
      <c r="Q37" s="14">
        <v>0</v>
      </c>
      <c r="R37" s="24" t="s">
        <v>41</v>
      </c>
      <c r="S37" s="24" t="s">
        <v>41</v>
      </c>
      <c r="T37" s="14">
        <v>0</v>
      </c>
      <c r="U37" s="38" t="s">
        <v>41</v>
      </c>
      <c r="V37" s="11">
        <v>5</v>
      </c>
      <c r="W37" s="24" t="s">
        <v>41</v>
      </c>
      <c r="X37" s="24" t="s">
        <v>41</v>
      </c>
      <c r="Y37" s="14">
        <v>0</v>
      </c>
      <c r="Z37" s="26" t="s">
        <v>41</v>
      </c>
      <c r="AA37" s="14">
        <v>3</v>
      </c>
      <c r="AB37" s="24" t="s">
        <v>41</v>
      </c>
      <c r="AC37" s="24" t="s">
        <v>41</v>
      </c>
      <c r="AD37" s="14">
        <v>0</v>
      </c>
      <c r="AE37" s="26" t="s">
        <v>41</v>
      </c>
      <c r="AF37" s="14">
        <v>0</v>
      </c>
      <c r="AG37" s="24" t="s">
        <v>41</v>
      </c>
      <c r="AH37" s="24" t="s">
        <v>41</v>
      </c>
      <c r="AI37" s="14">
        <v>0</v>
      </c>
      <c r="AJ37" s="26" t="s">
        <v>41</v>
      </c>
      <c r="AK37" s="14">
        <v>8</v>
      </c>
      <c r="AL37" s="24" t="s">
        <v>41</v>
      </c>
      <c r="AM37" s="24" t="s">
        <v>41</v>
      </c>
      <c r="AN37" s="14">
        <v>0</v>
      </c>
      <c r="AO37" s="38" t="s">
        <v>41</v>
      </c>
    </row>
    <row r="38" spans="1:41" ht="15.75" customHeight="1">
      <c r="A38" s="70" t="s">
        <v>31</v>
      </c>
      <c r="B38" s="11">
        <v>2</v>
      </c>
      <c r="C38" s="11">
        <v>0</v>
      </c>
      <c r="D38" s="24" t="s">
        <v>41</v>
      </c>
      <c r="E38" s="14">
        <v>0</v>
      </c>
      <c r="F38" s="12">
        <v>0</v>
      </c>
      <c r="G38" s="14">
        <v>0</v>
      </c>
      <c r="H38" s="14">
        <v>0</v>
      </c>
      <c r="I38" s="24" t="s">
        <v>41</v>
      </c>
      <c r="J38" s="14">
        <v>0</v>
      </c>
      <c r="K38" s="12">
        <v>0</v>
      </c>
      <c r="L38" s="14">
        <v>0</v>
      </c>
      <c r="M38" s="14">
        <v>0</v>
      </c>
      <c r="N38" s="24" t="s">
        <v>41</v>
      </c>
      <c r="O38" s="14">
        <v>0</v>
      </c>
      <c r="P38" s="12">
        <v>0</v>
      </c>
      <c r="Q38" s="14">
        <v>0</v>
      </c>
      <c r="R38" s="14">
        <v>0</v>
      </c>
      <c r="S38" s="24" t="s">
        <v>41</v>
      </c>
      <c r="T38" s="14">
        <v>0</v>
      </c>
      <c r="U38" s="39">
        <v>0</v>
      </c>
      <c r="V38" s="11">
        <v>0</v>
      </c>
      <c r="W38" s="11">
        <v>0</v>
      </c>
      <c r="X38" s="24" t="s">
        <v>41</v>
      </c>
      <c r="Y38" s="14">
        <v>0</v>
      </c>
      <c r="Z38" s="12">
        <v>0</v>
      </c>
      <c r="AA38" s="14">
        <v>0</v>
      </c>
      <c r="AB38" s="14">
        <v>0</v>
      </c>
      <c r="AC38" s="24" t="s">
        <v>41</v>
      </c>
      <c r="AD38" s="14">
        <v>0</v>
      </c>
      <c r="AE38" s="12">
        <v>0</v>
      </c>
      <c r="AF38" s="14">
        <v>0</v>
      </c>
      <c r="AG38" s="14">
        <v>0</v>
      </c>
      <c r="AH38" s="24" t="s">
        <v>41</v>
      </c>
      <c r="AI38" s="14">
        <v>0</v>
      </c>
      <c r="AJ38" s="12">
        <v>0</v>
      </c>
      <c r="AK38" s="14">
        <v>0</v>
      </c>
      <c r="AL38" s="14">
        <v>0</v>
      </c>
      <c r="AM38" s="24" t="s">
        <v>41</v>
      </c>
      <c r="AN38" s="14">
        <v>0</v>
      </c>
      <c r="AO38" s="39">
        <v>0</v>
      </c>
    </row>
    <row r="39" spans="1:41" ht="15.75" customHeight="1">
      <c r="A39" s="69" t="s">
        <v>18</v>
      </c>
      <c r="B39" s="11">
        <v>0</v>
      </c>
      <c r="C39" s="11">
        <v>0</v>
      </c>
      <c r="D39" s="11">
        <v>0</v>
      </c>
      <c r="E39" s="24" t="s">
        <v>41</v>
      </c>
      <c r="F39" s="15">
        <v>0</v>
      </c>
      <c r="G39" s="14">
        <v>0</v>
      </c>
      <c r="H39" s="14">
        <v>0</v>
      </c>
      <c r="I39" s="14">
        <v>0</v>
      </c>
      <c r="J39" s="24" t="s">
        <v>41</v>
      </c>
      <c r="K39" s="15">
        <v>0</v>
      </c>
      <c r="L39" s="14">
        <v>0</v>
      </c>
      <c r="M39" s="14">
        <v>0</v>
      </c>
      <c r="N39" s="14">
        <v>0</v>
      </c>
      <c r="O39" s="24" t="s">
        <v>41</v>
      </c>
      <c r="P39" s="15">
        <v>0</v>
      </c>
      <c r="Q39" s="14">
        <v>0</v>
      </c>
      <c r="R39" s="14">
        <v>0</v>
      </c>
      <c r="S39" s="14">
        <v>0</v>
      </c>
      <c r="T39" s="24" t="s">
        <v>41</v>
      </c>
      <c r="U39" s="40">
        <v>0</v>
      </c>
      <c r="V39" s="11">
        <v>0</v>
      </c>
      <c r="W39" s="11">
        <v>0</v>
      </c>
      <c r="X39" s="11">
        <v>0</v>
      </c>
      <c r="Y39" s="24" t="s">
        <v>41</v>
      </c>
      <c r="Z39" s="15">
        <v>0</v>
      </c>
      <c r="AA39" s="14">
        <v>0</v>
      </c>
      <c r="AB39" s="14">
        <v>0</v>
      </c>
      <c r="AC39" s="14">
        <v>0</v>
      </c>
      <c r="AD39" s="24" t="s">
        <v>41</v>
      </c>
      <c r="AE39" s="15">
        <v>0</v>
      </c>
      <c r="AF39" s="14">
        <v>0</v>
      </c>
      <c r="AG39" s="14">
        <v>0</v>
      </c>
      <c r="AH39" s="14">
        <v>0</v>
      </c>
      <c r="AI39" s="24" t="s">
        <v>41</v>
      </c>
      <c r="AJ39" s="15">
        <v>0</v>
      </c>
      <c r="AK39" s="14">
        <v>0</v>
      </c>
      <c r="AL39" s="14">
        <v>0</v>
      </c>
      <c r="AM39" s="14">
        <v>0</v>
      </c>
      <c r="AN39" s="24" t="s">
        <v>41</v>
      </c>
      <c r="AO39" s="40">
        <v>0</v>
      </c>
    </row>
    <row r="40" spans="1:41" ht="15.75" customHeight="1">
      <c r="A40" s="69" t="s">
        <v>19</v>
      </c>
      <c r="B40" s="35" t="s">
        <v>42</v>
      </c>
      <c r="C40" s="35" t="s">
        <v>42</v>
      </c>
      <c r="D40" s="24" t="s">
        <v>41</v>
      </c>
      <c r="E40" s="14">
        <v>2</v>
      </c>
      <c r="F40" s="26" t="s">
        <v>41</v>
      </c>
      <c r="G40" s="35" t="s">
        <v>42</v>
      </c>
      <c r="H40" s="35" t="s">
        <v>42</v>
      </c>
      <c r="I40" s="24" t="s">
        <v>41</v>
      </c>
      <c r="J40" s="14">
        <v>0</v>
      </c>
      <c r="K40" s="26" t="s">
        <v>41</v>
      </c>
      <c r="L40" s="35" t="s">
        <v>42</v>
      </c>
      <c r="M40" s="35" t="s">
        <v>42</v>
      </c>
      <c r="N40" s="24" t="s">
        <v>41</v>
      </c>
      <c r="O40" s="14">
        <v>0</v>
      </c>
      <c r="P40" s="26" t="s">
        <v>41</v>
      </c>
      <c r="Q40" s="35" t="s">
        <v>42</v>
      </c>
      <c r="R40" s="35" t="s">
        <v>42</v>
      </c>
      <c r="S40" s="24" t="s">
        <v>41</v>
      </c>
      <c r="T40" s="14">
        <v>0</v>
      </c>
      <c r="U40" s="38" t="s">
        <v>41</v>
      </c>
      <c r="V40" s="35" t="s">
        <v>42</v>
      </c>
      <c r="W40" s="35" t="s">
        <v>42</v>
      </c>
      <c r="X40" s="24" t="s">
        <v>41</v>
      </c>
      <c r="Y40" s="14">
        <v>0</v>
      </c>
      <c r="Z40" s="26" t="s">
        <v>41</v>
      </c>
      <c r="AA40" s="35" t="s">
        <v>42</v>
      </c>
      <c r="AB40" s="35" t="s">
        <v>42</v>
      </c>
      <c r="AC40" s="24" t="s">
        <v>41</v>
      </c>
      <c r="AD40" s="14">
        <v>0</v>
      </c>
      <c r="AE40" s="26" t="s">
        <v>41</v>
      </c>
      <c r="AF40" s="35" t="s">
        <v>42</v>
      </c>
      <c r="AG40" s="35" t="s">
        <v>42</v>
      </c>
      <c r="AH40" s="24" t="s">
        <v>41</v>
      </c>
      <c r="AI40" s="14">
        <v>1</v>
      </c>
      <c r="AJ40" s="26" t="s">
        <v>41</v>
      </c>
      <c r="AK40" s="35" t="s">
        <v>42</v>
      </c>
      <c r="AL40" s="35" t="s">
        <v>42</v>
      </c>
      <c r="AM40" s="24" t="s">
        <v>41</v>
      </c>
      <c r="AN40" s="14">
        <v>1</v>
      </c>
      <c r="AO40" s="38" t="s">
        <v>41</v>
      </c>
    </row>
    <row r="41" spans="1:41" ht="15.75" customHeight="1">
      <c r="A41" s="69" t="s">
        <v>20</v>
      </c>
      <c r="B41" s="35" t="s">
        <v>42</v>
      </c>
      <c r="C41" s="35" t="s">
        <v>42</v>
      </c>
      <c r="D41" s="24" t="s">
        <v>41</v>
      </c>
      <c r="E41" s="11">
        <v>0</v>
      </c>
      <c r="F41" s="26" t="s">
        <v>41</v>
      </c>
      <c r="G41" s="35" t="s">
        <v>42</v>
      </c>
      <c r="H41" s="35" t="s">
        <v>42</v>
      </c>
      <c r="I41" s="24" t="s">
        <v>41</v>
      </c>
      <c r="J41" s="11">
        <v>0</v>
      </c>
      <c r="K41" s="26" t="s">
        <v>41</v>
      </c>
      <c r="L41" s="35" t="s">
        <v>42</v>
      </c>
      <c r="M41" s="35" t="s">
        <v>42</v>
      </c>
      <c r="N41" s="24" t="s">
        <v>41</v>
      </c>
      <c r="O41" s="11">
        <v>0</v>
      </c>
      <c r="P41" s="26" t="s">
        <v>41</v>
      </c>
      <c r="Q41" s="35" t="s">
        <v>42</v>
      </c>
      <c r="R41" s="35" t="s">
        <v>42</v>
      </c>
      <c r="S41" s="24" t="s">
        <v>41</v>
      </c>
      <c r="T41" s="11">
        <v>0</v>
      </c>
      <c r="U41" s="38" t="s">
        <v>41</v>
      </c>
      <c r="V41" s="35" t="s">
        <v>42</v>
      </c>
      <c r="W41" s="35" t="s">
        <v>42</v>
      </c>
      <c r="X41" s="24" t="s">
        <v>41</v>
      </c>
      <c r="Y41" s="11">
        <v>0</v>
      </c>
      <c r="Z41" s="26" t="s">
        <v>41</v>
      </c>
      <c r="AA41" s="35" t="s">
        <v>42</v>
      </c>
      <c r="AB41" s="35" t="s">
        <v>42</v>
      </c>
      <c r="AC41" s="24" t="s">
        <v>41</v>
      </c>
      <c r="AD41" s="11">
        <v>0</v>
      </c>
      <c r="AE41" s="26" t="s">
        <v>41</v>
      </c>
      <c r="AF41" s="35" t="s">
        <v>42</v>
      </c>
      <c r="AG41" s="35" t="s">
        <v>42</v>
      </c>
      <c r="AH41" s="24" t="s">
        <v>41</v>
      </c>
      <c r="AI41" s="11">
        <v>1</v>
      </c>
      <c r="AJ41" s="26" t="s">
        <v>41</v>
      </c>
      <c r="AK41" s="35" t="s">
        <v>42</v>
      </c>
      <c r="AL41" s="35" t="s">
        <v>42</v>
      </c>
      <c r="AM41" s="24" t="s">
        <v>41</v>
      </c>
      <c r="AN41" s="11">
        <v>0</v>
      </c>
      <c r="AO41" s="38" t="s">
        <v>41</v>
      </c>
    </row>
    <row r="42" spans="1:41" ht="15.75" customHeight="1">
      <c r="A42" s="69" t="s">
        <v>44</v>
      </c>
      <c r="B42" s="35" t="s">
        <v>42</v>
      </c>
      <c r="C42" s="35" t="s">
        <v>42</v>
      </c>
      <c r="D42" s="11">
        <v>0</v>
      </c>
      <c r="E42" s="11">
        <v>0</v>
      </c>
      <c r="F42" s="27" t="s">
        <v>42</v>
      </c>
      <c r="G42" s="35" t="s">
        <v>42</v>
      </c>
      <c r="H42" s="35" t="s">
        <v>42</v>
      </c>
      <c r="I42" s="11">
        <v>6</v>
      </c>
      <c r="J42" s="11">
        <v>1</v>
      </c>
      <c r="K42" s="27" t="s">
        <v>42</v>
      </c>
      <c r="L42" s="35" t="s">
        <v>42</v>
      </c>
      <c r="M42" s="35" t="s">
        <v>42</v>
      </c>
      <c r="N42" s="11">
        <v>0</v>
      </c>
      <c r="O42" s="11">
        <v>0</v>
      </c>
      <c r="P42" s="27" t="s">
        <v>42</v>
      </c>
      <c r="Q42" s="35" t="s">
        <v>42</v>
      </c>
      <c r="R42" s="35" t="s">
        <v>42</v>
      </c>
      <c r="S42" s="11">
        <v>8</v>
      </c>
      <c r="T42" s="11">
        <v>0</v>
      </c>
      <c r="U42" s="41" t="s">
        <v>42</v>
      </c>
      <c r="V42" s="35" t="s">
        <v>42</v>
      </c>
      <c r="W42" s="35" t="s">
        <v>42</v>
      </c>
      <c r="X42" s="11">
        <v>0</v>
      </c>
      <c r="Y42" s="11">
        <v>0</v>
      </c>
      <c r="Z42" s="27" t="s">
        <v>42</v>
      </c>
      <c r="AA42" s="35" t="s">
        <v>42</v>
      </c>
      <c r="AB42" s="35" t="s">
        <v>42</v>
      </c>
      <c r="AC42" s="11">
        <v>0</v>
      </c>
      <c r="AD42" s="11">
        <v>0</v>
      </c>
      <c r="AE42" s="27" t="s">
        <v>42</v>
      </c>
      <c r="AF42" s="35" t="s">
        <v>42</v>
      </c>
      <c r="AG42" s="35" t="s">
        <v>42</v>
      </c>
      <c r="AH42" s="11">
        <v>0</v>
      </c>
      <c r="AI42" s="11">
        <v>0</v>
      </c>
      <c r="AJ42" s="27" t="s">
        <v>42</v>
      </c>
      <c r="AK42" s="35" t="s">
        <v>42</v>
      </c>
      <c r="AL42" s="35" t="s">
        <v>42</v>
      </c>
      <c r="AM42" s="11">
        <v>0</v>
      </c>
      <c r="AN42" s="11">
        <v>0</v>
      </c>
      <c r="AO42" s="41" t="s">
        <v>42</v>
      </c>
    </row>
    <row r="43" spans="1:41" ht="15.75" customHeight="1">
      <c r="A43" s="69" t="s">
        <v>21</v>
      </c>
      <c r="B43" s="11">
        <v>3</v>
      </c>
      <c r="C43" s="11">
        <v>0</v>
      </c>
      <c r="D43" s="11">
        <v>36</v>
      </c>
      <c r="E43" s="11">
        <v>0</v>
      </c>
      <c r="F43" s="27" t="s">
        <v>42</v>
      </c>
      <c r="G43" s="11">
        <v>3</v>
      </c>
      <c r="H43" s="11">
        <v>0</v>
      </c>
      <c r="I43" s="11">
        <v>77</v>
      </c>
      <c r="J43" s="11">
        <v>1</v>
      </c>
      <c r="K43" s="27" t="s">
        <v>42</v>
      </c>
      <c r="L43" s="11">
        <v>5</v>
      </c>
      <c r="M43" s="11">
        <v>0</v>
      </c>
      <c r="N43" s="11">
        <v>25</v>
      </c>
      <c r="O43" s="11">
        <v>0</v>
      </c>
      <c r="P43" s="27" t="s">
        <v>42</v>
      </c>
      <c r="Q43" s="11">
        <v>0</v>
      </c>
      <c r="R43" s="11">
        <v>0</v>
      </c>
      <c r="S43" s="11">
        <v>13</v>
      </c>
      <c r="T43" s="11">
        <v>0</v>
      </c>
      <c r="U43" s="41" t="s">
        <v>42</v>
      </c>
      <c r="V43" s="11">
        <v>8</v>
      </c>
      <c r="W43" s="11">
        <v>2</v>
      </c>
      <c r="X43" s="11">
        <v>37</v>
      </c>
      <c r="Y43" s="11">
        <v>0</v>
      </c>
      <c r="Z43" s="27" t="s">
        <v>42</v>
      </c>
      <c r="AA43" s="11">
        <v>8</v>
      </c>
      <c r="AB43" s="11">
        <v>0</v>
      </c>
      <c r="AC43" s="11">
        <v>33</v>
      </c>
      <c r="AD43" s="11">
        <v>0</v>
      </c>
      <c r="AE43" s="27" t="s">
        <v>42</v>
      </c>
      <c r="AF43" s="11">
        <v>14</v>
      </c>
      <c r="AG43" s="11">
        <v>1</v>
      </c>
      <c r="AH43" s="11">
        <v>90</v>
      </c>
      <c r="AI43" s="11">
        <v>0</v>
      </c>
      <c r="AJ43" s="27" t="s">
        <v>42</v>
      </c>
      <c r="AK43" s="11">
        <v>6</v>
      </c>
      <c r="AL43" s="11">
        <v>0</v>
      </c>
      <c r="AM43" s="11">
        <v>26</v>
      </c>
      <c r="AN43" s="11">
        <v>1</v>
      </c>
      <c r="AO43" s="41" t="s">
        <v>42</v>
      </c>
    </row>
    <row r="44" spans="1:41" ht="15.75" customHeight="1">
      <c r="A44" s="71" t="s">
        <v>22</v>
      </c>
      <c r="B44" s="16">
        <v>7</v>
      </c>
      <c r="C44" s="16">
        <v>2</v>
      </c>
      <c r="D44" s="29" t="s">
        <v>41</v>
      </c>
      <c r="E44" s="29" t="s">
        <v>41</v>
      </c>
      <c r="F44" s="30" t="s">
        <v>41</v>
      </c>
      <c r="G44" s="16">
        <v>5</v>
      </c>
      <c r="H44" s="16">
        <v>5</v>
      </c>
      <c r="I44" s="29" t="s">
        <v>41</v>
      </c>
      <c r="J44" s="29" t="s">
        <v>41</v>
      </c>
      <c r="K44" s="30" t="s">
        <v>41</v>
      </c>
      <c r="L44" s="16">
        <v>0</v>
      </c>
      <c r="M44" s="16">
        <v>0</v>
      </c>
      <c r="N44" s="29" t="s">
        <v>41</v>
      </c>
      <c r="O44" s="29" t="s">
        <v>41</v>
      </c>
      <c r="P44" s="30" t="s">
        <v>41</v>
      </c>
      <c r="Q44" s="16">
        <v>3</v>
      </c>
      <c r="R44" s="16">
        <v>0</v>
      </c>
      <c r="S44" s="29" t="s">
        <v>41</v>
      </c>
      <c r="T44" s="29" t="s">
        <v>41</v>
      </c>
      <c r="U44" s="42" t="s">
        <v>41</v>
      </c>
      <c r="V44" s="16">
        <v>0</v>
      </c>
      <c r="W44" s="16">
        <v>0</v>
      </c>
      <c r="X44" s="29" t="s">
        <v>41</v>
      </c>
      <c r="Y44" s="29" t="s">
        <v>41</v>
      </c>
      <c r="Z44" s="30" t="s">
        <v>41</v>
      </c>
      <c r="AA44" s="16">
        <v>0</v>
      </c>
      <c r="AB44" s="16">
        <v>0</v>
      </c>
      <c r="AC44" s="29" t="s">
        <v>41</v>
      </c>
      <c r="AD44" s="29" t="s">
        <v>41</v>
      </c>
      <c r="AE44" s="30" t="s">
        <v>41</v>
      </c>
      <c r="AF44" s="16">
        <v>0</v>
      </c>
      <c r="AG44" s="16">
        <v>0</v>
      </c>
      <c r="AH44" s="29" t="s">
        <v>41</v>
      </c>
      <c r="AI44" s="29" t="s">
        <v>41</v>
      </c>
      <c r="AJ44" s="30" t="s">
        <v>41</v>
      </c>
      <c r="AK44" s="16">
        <v>0</v>
      </c>
      <c r="AL44" s="16">
        <v>0</v>
      </c>
      <c r="AM44" s="29" t="s">
        <v>41</v>
      </c>
      <c r="AN44" s="29" t="s">
        <v>41</v>
      </c>
      <c r="AO44" s="42" t="s">
        <v>41</v>
      </c>
    </row>
    <row r="45" spans="1:41" ht="15.75" customHeight="1">
      <c r="A45" s="69" t="s">
        <v>6</v>
      </c>
      <c r="B45" s="11"/>
      <c r="C45" s="11"/>
      <c r="D45" s="11"/>
      <c r="E45" s="11"/>
      <c r="F45" s="12"/>
      <c r="G45" s="11"/>
      <c r="H45" s="11"/>
      <c r="I45" s="11"/>
      <c r="J45" s="11"/>
      <c r="K45" s="12"/>
      <c r="L45" s="11"/>
      <c r="M45" s="11"/>
      <c r="N45" s="11"/>
      <c r="O45" s="11"/>
      <c r="P45" s="12"/>
      <c r="Q45" s="11"/>
      <c r="R45" s="11"/>
      <c r="S45" s="11"/>
      <c r="T45" s="11"/>
      <c r="U45" s="39"/>
      <c r="V45" s="11"/>
      <c r="W45" s="11"/>
      <c r="X45" s="11"/>
      <c r="Y45" s="11"/>
      <c r="Z45" s="12"/>
      <c r="AA45" s="11"/>
      <c r="AB45" s="11"/>
      <c r="AC45" s="11"/>
      <c r="AD45" s="11"/>
      <c r="AE45" s="12"/>
      <c r="AF45" s="11"/>
      <c r="AG45" s="11"/>
      <c r="AH45" s="11"/>
      <c r="AI45" s="11"/>
      <c r="AJ45" s="12"/>
      <c r="AK45" s="11"/>
      <c r="AL45" s="11"/>
      <c r="AM45" s="11"/>
      <c r="AN45" s="11"/>
      <c r="AO45" s="39"/>
    </row>
    <row r="46" spans="1:41" ht="15.75" customHeight="1">
      <c r="A46" s="69" t="s">
        <v>43</v>
      </c>
      <c r="B46" s="35" t="s">
        <v>42</v>
      </c>
      <c r="C46" s="35" t="s">
        <v>42</v>
      </c>
      <c r="D46" s="24" t="s">
        <v>41</v>
      </c>
      <c r="E46" s="11">
        <v>0</v>
      </c>
      <c r="F46" s="26" t="s">
        <v>41</v>
      </c>
      <c r="G46" s="36" t="s">
        <v>42</v>
      </c>
      <c r="H46" s="35" t="s">
        <v>42</v>
      </c>
      <c r="I46" s="24" t="s">
        <v>41</v>
      </c>
      <c r="J46" s="11">
        <v>0</v>
      </c>
      <c r="K46" s="26" t="s">
        <v>41</v>
      </c>
      <c r="L46" s="36" t="s">
        <v>42</v>
      </c>
      <c r="M46" s="35" t="s">
        <v>42</v>
      </c>
      <c r="N46" s="24" t="s">
        <v>41</v>
      </c>
      <c r="O46" s="11">
        <v>0</v>
      </c>
      <c r="P46" s="26" t="s">
        <v>41</v>
      </c>
      <c r="Q46" s="36" t="s">
        <v>42</v>
      </c>
      <c r="R46" s="35" t="s">
        <v>42</v>
      </c>
      <c r="S46" s="24" t="s">
        <v>41</v>
      </c>
      <c r="T46" s="11">
        <v>0</v>
      </c>
      <c r="U46" s="38" t="s">
        <v>41</v>
      </c>
      <c r="V46" s="35" t="s">
        <v>42</v>
      </c>
      <c r="W46" s="35" t="s">
        <v>42</v>
      </c>
      <c r="X46" s="24" t="s">
        <v>41</v>
      </c>
      <c r="Y46" s="11">
        <v>0</v>
      </c>
      <c r="Z46" s="26" t="s">
        <v>41</v>
      </c>
      <c r="AA46" s="36" t="s">
        <v>42</v>
      </c>
      <c r="AB46" s="35" t="s">
        <v>42</v>
      </c>
      <c r="AC46" s="24" t="s">
        <v>41</v>
      </c>
      <c r="AD46" s="11">
        <v>0</v>
      </c>
      <c r="AE46" s="26" t="s">
        <v>41</v>
      </c>
      <c r="AF46" s="36" t="s">
        <v>42</v>
      </c>
      <c r="AG46" s="35" t="s">
        <v>42</v>
      </c>
      <c r="AH46" s="24" t="s">
        <v>41</v>
      </c>
      <c r="AI46" s="11">
        <v>0</v>
      </c>
      <c r="AJ46" s="26" t="s">
        <v>41</v>
      </c>
      <c r="AK46" s="36" t="s">
        <v>42</v>
      </c>
      <c r="AL46" s="35" t="s">
        <v>42</v>
      </c>
      <c r="AM46" s="24" t="s">
        <v>41</v>
      </c>
      <c r="AN46" s="11">
        <v>0</v>
      </c>
      <c r="AO46" s="38" t="s">
        <v>41</v>
      </c>
    </row>
    <row r="47" spans="1:41" ht="15.75" customHeight="1" thickBot="1">
      <c r="A47" s="72" t="s">
        <v>39</v>
      </c>
      <c r="B47" s="17">
        <v>0</v>
      </c>
      <c r="C47" s="17">
        <v>0</v>
      </c>
      <c r="D47" s="32" t="s">
        <v>41</v>
      </c>
      <c r="E47" s="32" t="s">
        <v>41</v>
      </c>
      <c r="F47" s="33" t="s">
        <v>41</v>
      </c>
      <c r="G47" s="17">
        <v>0</v>
      </c>
      <c r="H47" s="17">
        <v>0</v>
      </c>
      <c r="I47" s="32" t="s">
        <v>41</v>
      </c>
      <c r="J47" s="32" t="s">
        <v>41</v>
      </c>
      <c r="K47" s="33" t="s">
        <v>41</v>
      </c>
      <c r="L47" s="17">
        <v>0</v>
      </c>
      <c r="M47" s="17">
        <v>0</v>
      </c>
      <c r="N47" s="32" t="s">
        <v>41</v>
      </c>
      <c r="O47" s="32" t="s">
        <v>41</v>
      </c>
      <c r="P47" s="33" t="s">
        <v>41</v>
      </c>
      <c r="Q47" s="17">
        <v>0</v>
      </c>
      <c r="R47" s="17">
        <v>0</v>
      </c>
      <c r="S47" s="32" t="s">
        <v>41</v>
      </c>
      <c r="T47" s="32" t="s">
        <v>41</v>
      </c>
      <c r="U47" s="43" t="s">
        <v>41</v>
      </c>
      <c r="V47" s="17">
        <v>0</v>
      </c>
      <c r="W47" s="17">
        <v>0</v>
      </c>
      <c r="X47" s="32" t="s">
        <v>41</v>
      </c>
      <c r="Y47" s="32" t="s">
        <v>41</v>
      </c>
      <c r="Z47" s="33" t="s">
        <v>41</v>
      </c>
      <c r="AA47" s="17">
        <v>0</v>
      </c>
      <c r="AB47" s="17">
        <v>0</v>
      </c>
      <c r="AC47" s="32" t="s">
        <v>41</v>
      </c>
      <c r="AD47" s="32" t="s">
        <v>41</v>
      </c>
      <c r="AE47" s="33" t="s">
        <v>41</v>
      </c>
      <c r="AF47" s="17">
        <v>0</v>
      </c>
      <c r="AG47" s="17">
        <v>0</v>
      </c>
      <c r="AH47" s="32" t="s">
        <v>41</v>
      </c>
      <c r="AI47" s="32" t="s">
        <v>41</v>
      </c>
      <c r="AJ47" s="33" t="s">
        <v>41</v>
      </c>
      <c r="AK47" s="17">
        <v>0</v>
      </c>
      <c r="AL47" s="17">
        <v>0</v>
      </c>
      <c r="AM47" s="32" t="s">
        <v>41</v>
      </c>
      <c r="AN47" s="32" t="s">
        <v>41</v>
      </c>
      <c r="AO47" s="43" t="s">
        <v>41</v>
      </c>
    </row>
    <row r="48" spans="1:41" ht="15.75" customHeight="1">
      <c r="A48" s="68" t="s">
        <v>38</v>
      </c>
      <c r="B48" s="19">
        <f aca="true" t="shared" si="7" ref="B48:AO48">SUM(B49:B57)</f>
        <v>13</v>
      </c>
      <c r="C48" s="8">
        <f t="shared" si="7"/>
        <v>0</v>
      </c>
      <c r="D48" s="8">
        <f t="shared" si="7"/>
        <v>17</v>
      </c>
      <c r="E48" s="8">
        <f t="shared" si="7"/>
        <v>3</v>
      </c>
      <c r="F48" s="9">
        <f t="shared" si="7"/>
        <v>0</v>
      </c>
      <c r="G48" s="8">
        <f t="shared" si="7"/>
        <v>6</v>
      </c>
      <c r="H48" s="8">
        <f t="shared" si="7"/>
        <v>4</v>
      </c>
      <c r="I48" s="8">
        <f t="shared" si="7"/>
        <v>71</v>
      </c>
      <c r="J48" s="8">
        <f t="shared" si="7"/>
        <v>2</v>
      </c>
      <c r="K48" s="9">
        <f t="shared" si="7"/>
        <v>0</v>
      </c>
      <c r="L48" s="8">
        <f t="shared" si="7"/>
        <v>4</v>
      </c>
      <c r="M48" s="8">
        <f t="shared" si="7"/>
        <v>0</v>
      </c>
      <c r="N48" s="8">
        <f t="shared" si="7"/>
        <v>21</v>
      </c>
      <c r="O48" s="8">
        <f t="shared" si="7"/>
        <v>0</v>
      </c>
      <c r="P48" s="9">
        <f t="shared" si="7"/>
        <v>0</v>
      </c>
      <c r="Q48" s="8">
        <f t="shared" si="7"/>
        <v>1</v>
      </c>
      <c r="R48" s="8">
        <f t="shared" si="7"/>
        <v>0</v>
      </c>
      <c r="S48" s="8">
        <f t="shared" si="7"/>
        <v>12</v>
      </c>
      <c r="T48" s="8">
        <f t="shared" si="7"/>
        <v>0</v>
      </c>
      <c r="U48" s="20">
        <f t="shared" si="7"/>
        <v>0</v>
      </c>
      <c r="V48" s="19">
        <f t="shared" si="7"/>
        <v>11</v>
      </c>
      <c r="W48" s="8">
        <f t="shared" si="7"/>
        <v>1</v>
      </c>
      <c r="X48" s="8">
        <f t="shared" si="7"/>
        <v>19</v>
      </c>
      <c r="Y48" s="8">
        <f t="shared" si="7"/>
        <v>0</v>
      </c>
      <c r="Z48" s="9">
        <f t="shared" si="7"/>
        <v>0</v>
      </c>
      <c r="AA48" s="8">
        <f t="shared" si="7"/>
        <v>7</v>
      </c>
      <c r="AB48" s="8">
        <f t="shared" si="7"/>
        <v>0</v>
      </c>
      <c r="AC48" s="8">
        <f t="shared" si="7"/>
        <v>10</v>
      </c>
      <c r="AD48" s="8">
        <f t="shared" si="7"/>
        <v>0</v>
      </c>
      <c r="AE48" s="9">
        <f t="shared" si="7"/>
        <v>0</v>
      </c>
      <c r="AF48" s="8">
        <f t="shared" si="7"/>
        <v>10</v>
      </c>
      <c r="AG48" s="8">
        <f t="shared" si="7"/>
        <v>1</v>
      </c>
      <c r="AH48" s="8">
        <f t="shared" si="7"/>
        <v>57</v>
      </c>
      <c r="AI48" s="8">
        <f t="shared" si="7"/>
        <v>1</v>
      </c>
      <c r="AJ48" s="9">
        <f t="shared" si="7"/>
        <v>0</v>
      </c>
      <c r="AK48" s="8">
        <f t="shared" si="7"/>
        <v>11</v>
      </c>
      <c r="AL48" s="8">
        <f t="shared" si="7"/>
        <v>1</v>
      </c>
      <c r="AM48" s="8">
        <f t="shared" si="7"/>
        <v>4</v>
      </c>
      <c r="AN48" s="8">
        <f t="shared" si="7"/>
        <v>2</v>
      </c>
      <c r="AO48" s="10">
        <f t="shared" si="7"/>
        <v>0</v>
      </c>
    </row>
    <row r="49" spans="1:41" ht="15.75" customHeight="1">
      <c r="A49" s="69" t="s">
        <v>16</v>
      </c>
      <c r="B49" s="24" t="s">
        <v>41</v>
      </c>
      <c r="C49" s="11">
        <v>0</v>
      </c>
      <c r="D49" s="24" t="s">
        <v>41</v>
      </c>
      <c r="E49" s="11">
        <v>1</v>
      </c>
      <c r="F49" s="26" t="s">
        <v>41</v>
      </c>
      <c r="G49" s="24" t="s">
        <v>41</v>
      </c>
      <c r="H49" s="11">
        <v>0</v>
      </c>
      <c r="I49" s="24" t="s">
        <v>41</v>
      </c>
      <c r="J49" s="11">
        <v>0</v>
      </c>
      <c r="K49" s="26" t="s">
        <v>41</v>
      </c>
      <c r="L49" s="24" t="s">
        <v>41</v>
      </c>
      <c r="M49" s="11">
        <v>0</v>
      </c>
      <c r="N49" s="24" t="s">
        <v>41</v>
      </c>
      <c r="O49" s="11">
        <v>0</v>
      </c>
      <c r="P49" s="26" t="s">
        <v>41</v>
      </c>
      <c r="Q49" s="24" t="s">
        <v>41</v>
      </c>
      <c r="R49" s="11">
        <v>0</v>
      </c>
      <c r="S49" s="24" t="s">
        <v>41</v>
      </c>
      <c r="T49" s="11">
        <v>0</v>
      </c>
      <c r="U49" s="37" t="s">
        <v>41</v>
      </c>
      <c r="V49" s="24" t="s">
        <v>41</v>
      </c>
      <c r="W49" s="11">
        <v>0</v>
      </c>
      <c r="X49" s="24" t="s">
        <v>41</v>
      </c>
      <c r="Y49" s="11">
        <v>0</v>
      </c>
      <c r="Z49" s="26" t="s">
        <v>41</v>
      </c>
      <c r="AA49" s="24" t="s">
        <v>41</v>
      </c>
      <c r="AB49" s="11">
        <v>0</v>
      </c>
      <c r="AC49" s="24" t="s">
        <v>41</v>
      </c>
      <c r="AD49" s="11">
        <v>0</v>
      </c>
      <c r="AE49" s="26" t="s">
        <v>41</v>
      </c>
      <c r="AF49" s="24" t="s">
        <v>41</v>
      </c>
      <c r="AG49" s="11">
        <v>0</v>
      </c>
      <c r="AH49" s="24" t="s">
        <v>41</v>
      </c>
      <c r="AI49" s="11">
        <v>0</v>
      </c>
      <c r="AJ49" s="26" t="s">
        <v>41</v>
      </c>
      <c r="AK49" s="24" t="s">
        <v>41</v>
      </c>
      <c r="AL49" s="11">
        <v>1</v>
      </c>
      <c r="AM49" s="24" t="s">
        <v>41</v>
      </c>
      <c r="AN49" s="11">
        <v>0</v>
      </c>
      <c r="AO49" s="37" t="s">
        <v>41</v>
      </c>
    </row>
    <row r="50" spans="1:41" ht="15.75" customHeight="1">
      <c r="A50" s="69" t="s">
        <v>17</v>
      </c>
      <c r="B50" s="11">
        <v>6</v>
      </c>
      <c r="C50" s="24" t="s">
        <v>41</v>
      </c>
      <c r="D50" s="24" t="s">
        <v>41</v>
      </c>
      <c r="E50" s="14">
        <v>1</v>
      </c>
      <c r="F50" s="26" t="s">
        <v>41</v>
      </c>
      <c r="G50" s="14">
        <v>0</v>
      </c>
      <c r="H50" s="24" t="s">
        <v>41</v>
      </c>
      <c r="I50" s="24" t="s">
        <v>41</v>
      </c>
      <c r="J50" s="14">
        <v>0</v>
      </c>
      <c r="K50" s="26" t="s">
        <v>41</v>
      </c>
      <c r="L50" s="14">
        <v>1</v>
      </c>
      <c r="M50" s="24" t="s">
        <v>41</v>
      </c>
      <c r="N50" s="24" t="s">
        <v>41</v>
      </c>
      <c r="O50" s="14">
        <v>0</v>
      </c>
      <c r="P50" s="26" t="s">
        <v>41</v>
      </c>
      <c r="Q50" s="14">
        <v>0</v>
      </c>
      <c r="R50" s="24" t="s">
        <v>41</v>
      </c>
      <c r="S50" s="24" t="s">
        <v>41</v>
      </c>
      <c r="T50" s="14">
        <v>0</v>
      </c>
      <c r="U50" s="38" t="s">
        <v>41</v>
      </c>
      <c r="V50" s="11">
        <v>4</v>
      </c>
      <c r="W50" s="24" t="s">
        <v>41</v>
      </c>
      <c r="X50" s="24" t="s">
        <v>41</v>
      </c>
      <c r="Y50" s="14">
        <v>0</v>
      </c>
      <c r="Z50" s="26" t="s">
        <v>41</v>
      </c>
      <c r="AA50" s="14">
        <v>1</v>
      </c>
      <c r="AB50" s="24" t="s">
        <v>41</v>
      </c>
      <c r="AC50" s="24" t="s">
        <v>41</v>
      </c>
      <c r="AD50" s="14">
        <v>0</v>
      </c>
      <c r="AE50" s="26" t="s">
        <v>41</v>
      </c>
      <c r="AF50" s="14">
        <v>0</v>
      </c>
      <c r="AG50" s="24" t="s">
        <v>41</v>
      </c>
      <c r="AH50" s="24" t="s">
        <v>41</v>
      </c>
      <c r="AI50" s="14">
        <v>0</v>
      </c>
      <c r="AJ50" s="26" t="s">
        <v>41</v>
      </c>
      <c r="AK50" s="14">
        <v>7</v>
      </c>
      <c r="AL50" s="24" t="s">
        <v>41</v>
      </c>
      <c r="AM50" s="24" t="s">
        <v>41</v>
      </c>
      <c r="AN50" s="14">
        <v>0</v>
      </c>
      <c r="AO50" s="38" t="s">
        <v>41</v>
      </c>
    </row>
    <row r="51" spans="1:41" ht="15.75" customHeight="1">
      <c r="A51" s="70" t="s">
        <v>31</v>
      </c>
      <c r="B51" s="11">
        <v>2</v>
      </c>
      <c r="C51" s="11">
        <v>0</v>
      </c>
      <c r="D51" s="24" t="s">
        <v>41</v>
      </c>
      <c r="E51" s="14">
        <v>0</v>
      </c>
      <c r="F51" s="12">
        <v>0</v>
      </c>
      <c r="G51" s="14">
        <v>0</v>
      </c>
      <c r="H51" s="14">
        <v>0</v>
      </c>
      <c r="I51" s="24" t="s">
        <v>41</v>
      </c>
      <c r="J51" s="14">
        <v>0</v>
      </c>
      <c r="K51" s="12">
        <v>0</v>
      </c>
      <c r="L51" s="14">
        <v>0</v>
      </c>
      <c r="M51" s="14">
        <v>0</v>
      </c>
      <c r="N51" s="24" t="s">
        <v>41</v>
      </c>
      <c r="O51" s="14">
        <v>0</v>
      </c>
      <c r="P51" s="12">
        <v>0</v>
      </c>
      <c r="Q51" s="14">
        <v>0</v>
      </c>
      <c r="R51" s="14">
        <v>0</v>
      </c>
      <c r="S51" s="24" t="s">
        <v>41</v>
      </c>
      <c r="T51" s="14">
        <v>0</v>
      </c>
      <c r="U51" s="39">
        <v>0</v>
      </c>
      <c r="V51" s="11">
        <v>0</v>
      </c>
      <c r="W51" s="11">
        <v>0</v>
      </c>
      <c r="X51" s="24" t="s">
        <v>41</v>
      </c>
      <c r="Y51" s="14">
        <v>0</v>
      </c>
      <c r="Z51" s="12">
        <v>0</v>
      </c>
      <c r="AA51" s="14">
        <v>0</v>
      </c>
      <c r="AB51" s="14">
        <v>0</v>
      </c>
      <c r="AC51" s="24" t="s">
        <v>41</v>
      </c>
      <c r="AD51" s="14">
        <v>0</v>
      </c>
      <c r="AE51" s="12">
        <v>0</v>
      </c>
      <c r="AF51" s="14">
        <v>0</v>
      </c>
      <c r="AG51" s="14">
        <v>0</v>
      </c>
      <c r="AH51" s="24" t="s">
        <v>41</v>
      </c>
      <c r="AI51" s="14">
        <v>0</v>
      </c>
      <c r="AJ51" s="12">
        <v>0</v>
      </c>
      <c r="AK51" s="14">
        <v>0</v>
      </c>
      <c r="AL51" s="14">
        <v>0</v>
      </c>
      <c r="AM51" s="24" t="s">
        <v>41</v>
      </c>
      <c r="AN51" s="14">
        <v>0</v>
      </c>
      <c r="AO51" s="39">
        <v>0</v>
      </c>
    </row>
    <row r="52" spans="1:41" ht="15.75" customHeight="1">
      <c r="A52" s="69" t="s">
        <v>18</v>
      </c>
      <c r="B52" s="11">
        <v>0</v>
      </c>
      <c r="C52" s="11">
        <v>0</v>
      </c>
      <c r="D52" s="11">
        <v>0</v>
      </c>
      <c r="E52" s="24" t="s">
        <v>41</v>
      </c>
      <c r="F52" s="15">
        <v>0</v>
      </c>
      <c r="G52" s="14">
        <v>0</v>
      </c>
      <c r="H52" s="14">
        <v>0</v>
      </c>
      <c r="I52" s="14">
        <v>0</v>
      </c>
      <c r="J52" s="24" t="s">
        <v>41</v>
      </c>
      <c r="K52" s="15">
        <v>0</v>
      </c>
      <c r="L52" s="14">
        <v>0</v>
      </c>
      <c r="M52" s="14">
        <v>0</v>
      </c>
      <c r="N52" s="14">
        <v>0</v>
      </c>
      <c r="O52" s="24" t="s">
        <v>41</v>
      </c>
      <c r="P52" s="15">
        <v>0</v>
      </c>
      <c r="Q52" s="14">
        <v>0</v>
      </c>
      <c r="R52" s="14">
        <v>0</v>
      </c>
      <c r="S52" s="14">
        <v>0</v>
      </c>
      <c r="T52" s="24" t="s">
        <v>41</v>
      </c>
      <c r="U52" s="40">
        <v>0</v>
      </c>
      <c r="V52" s="11">
        <v>0</v>
      </c>
      <c r="W52" s="11">
        <v>0</v>
      </c>
      <c r="X52" s="11">
        <v>0</v>
      </c>
      <c r="Y52" s="24" t="s">
        <v>41</v>
      </c>
      <c r="Z52" s="15">
        <v>0</v>
      </c>
      <c r="AA52" s="14">
        <v>0</v>
      </c>
      <c r="AB52" s="14">
        <v>0</v>
      </c>
      <c r="AC52" s="14">
        <v>0</v>
      </c>
      <c r="AD52" s="24" t="s">
        <v>41</v>
      </c>
      <c r="AE52" s="15">
        <v>0</v>
      </c>
      <c r="AF52" s="14">
        <v>0</v>
      </c>
      <c r="AG52" s="14">
        <v>0</v>
      </c>
      <c r="AH52" s="14">
        <v>0</v>
      </c>
      <c r="AI52" s="24" t="s">
        <v>41</v>
      </c>
      <c r="AJ52" s="15">
        <v>0</v>
      </c>
      <c r="AK52" s="14">
        <v>0</v>
      </c>
      <c r="AL52" s="14">
        <v>0</v>
      </c>
      <c r="AM52" s="14">
        <v>0</v>
      </c>
      <c r="AN52" s="24" t="s">
        <v>41</v>
      </c>
      <c r="AO52" s="40">
        <v>0</v>
      </c>
    </row>
    <row r="53" spans="1:41" ht="15.75" customHeight="1">
      <c r="A53" s="69" t="s">
        <v>19</v>
      </c>
      <c r="B53" s="35" t="s">
        <v>42</v>
      </c>
      <c r="C53" s="35" t="s">
        <v>42</v>
      </c>
      <c r="D53" s="24" t="s">
        <v>41</v>
      </c>
      <c r="E53" s="14">
        <v>1</v>
      </c>
      <c r="F53" s="26" t="s">
        <v>41</v>
      </c>
      <c r="G53" s="35" t="s">
        <v>42</v>
      </c>
      <c r="H53" s="35" t="s">
        <v>42</v>
      </c>
      <c r="I53" s="24" t="s">
        <v>41</v>
      </c>
      <c r="J53" s="14">
        <v>0</v>
      </c>
      <c r="K53" s="26" t="s">
        <v>41</v>
      </c>
      <c r="L53" s="35" t="s">
        <v>42</v>
      </c>
      <c r="M53" s="35" t="s">
        <v>42</v>
      </c>
      <c r="N53" s="24" t="s">
        <v>41</v>
      </c>
      <c r="O53" s="14">
        <v>0</v>
      </c>
      <c r="P53" s="26" t="s">
        <v>41</v>
      </c>
      <c r="Q53" s="35" t="s">
        <v>42</v>
      </c>
      <c r="R53" s="35" t="s">
        <v>42</v>
      </c>
      <c r="S53" s="24" t="s">
        <v>41</v>
      </c>
      <c r="T53" s="14">
        <v>0</v>
      </c>
      <c r="U53" s="38" t="s">
        <v>41</v>
      </c>
      <c r="V53" s="35" t="s">
        <v>42</v>
      </c>
      <c r="W53" s="35" t="s">
        <v>42</v>
      </c>
      <c r="X53" s="24" t="s">
        <v>41</v>
      </c>
      <c r="Y53" s="14">
        <v>0</v>
      </c>
      <c r="Z53" s="26" t="s">
        <v>41</v>
      </c>
      <c r="AA53" s="35" t="s">
        <v>42</v>
      </c>
      <c r="AB53" s="35" t="s">
        <v>42</v>
      </c>
      <c r="AC53" s="24" t="s">
        <v>41</v>
      </c>
      <c r="AD53" s="14">
        <v>0</v>
      </c>
      <c r="AE53" s="26" t="s">
        <v>41</v>
      </c>
      <c r="AF53" s="35" t="s">
        <v>42</v>
      </c>
      <c r="AG53" s="35" t="s">
        <v>42</v>
      </c>
      <c r="AH53" s="24" t="s">
        <v>41</v>
      </c>
      <c r="AI53" s="14">
        <v>1</v>
      </c>
      <c r="AJ53" s="26" t="s">
        <v>41</v>
      </c>
      <c r="AK53" s="35" t="s">
        <v>42</v>
      </c>
      <c r="AL53" s="35" t="s">
        <v>42</v>
      </c>
      <c r="AM53" s="24" t="s">
        <v>41</v>
      </c>
      <c r="AN53" s="14">
        <v>1</v>
      </c>
      <c r="AO53" s="38" t="s">
        <v>41</v>
      </c>
    </row>
    <row r="54" spans="1:41" ht="15.75" customHeight="1">
      <c r="A54" s="69" t="s">
        <v>20</v>
      </c>
      <c r="B54" s="35" t="s">
        <v>42</v>
      </c>
      <c r="C54" s="35" t="s">
        <v>42</v>
      </c>
      <c r="D54" s="24" t="s">
        <v>41</v>
      </c>
      <c r="E54" s="11">
        <v>0</v>
      </c>
      <c r="F54" s="26" t="s">
        <v>41</v>
      </c>
      <c r="G54" s="35" t="s">
        <v>42</v>
      </c>
      <c r="H54" s="35" t="s">
        <v>42</v>
      </c>
      <c r="I54" s="24" t="s">
        <v>41</v>
      </c>
      <c r="J54" s="11">
        <v>0</v>
      </c>
      <c r="K54" s="26" t="s">
        <v>41</v>
      </c>
      <c r="L54" s="35" t="s">
        <v>42</v>
      </c>
      <c r="M54" s="35" t="s">
        <v>42</v>
      </c>
      <c r="N54" s="24" t="s">
        <v>41</v>
      </c>
      <c r="O54" s="11">
        <v>0</v>
      </c>
      <c r="P54" s="26" t="s">
        <v>41</v>
      </c>
      <c r="Q54" s="35" t="s">
        <v>42</v>
      </c>
      <c r="R54" s="35" t="s">
        <v>42</v>
      </c>
      <c r="S54" s="24" t="s">
        <v>41</v>
      </c>
      <c r="T54" s="11">
        <v>0</v>
      </c>
      <c r="U54" s="38" t="s">
        <v>41</v>
      </c>
      <c r="V54" s="35" t="s">
        <v>42</v>
      </c>
      <c r="W54" s="35" t="s">
        <v>42</v>
      </c>
      <c r="X54" s="24" t="s">
        <v>41</v>
      </c>
      <c r="Y54" s="11">
        <v>0</v>
      </c>
      <c r="Z54" s="26" t="s">
        <v>41</v>
      </c>
      <c r="AA54" s="35" t="s">
        <v>42</v>
      </c>
      <c r="AB54" s="35" t="s">
        <v>42</v>
      </c>
      <c r="AC54" s="24" t="s">
        <v>41</v>
      </c>
      <c r="AD54" s="11">
        <v>0</v>
      </c>
      <c r="AE54" s="26" t="s">
        <v>41</v>
      </c>
      <c r="AF54" s="35" t="s">
        <v>42</v>
      </c>
      <c r="AG54" s="35" t="s">
        <v>42</v>
      </c>
      <c r="AH54" s="24" t="s">
        <v>41</v>
      </c>
      <c r="AI54" s="11">
        <v>0</v>
      </c>
      <c r="AJ54" s="26" t="s">
        <v>41</v>
      </c>
      <c r="AK54" s="35" t="s">
        <v>42</v>
      </c>
      <c r="AL54" s="35" t="s">
        <v>42</v>
      </c>
      <c r="AM54" s="24" t="s">
        <v>41</v>
      </c>
      <c r="AN54" s="11">
        <v>0</v>
      </c>
      <c r="AO54" s="38" t="s">
        <v>41</v>
      </c>
    </row>
    <row r="55" spans="1:41" ht="15.75" customHeight="1">
      <c r="A55" s="69" t="s">
        <v>44</v>
      </c>
      <c r="B55" s="35" t="s">
        <v>42</v>
      </c>
      <c r="C55" s="35" t="s">
        <v>42</v>
      </c>
      <c r="D55" s="11">
        <v>0</v>
      </c>
      <c r="E55" s="11">
        <v>0</v>
      </c>
      <c r="F55" s="27" t="s">
        <v>42</v>
      </c>
      <c r="G55" s="35" t="s">
        <v>42</v>
      </c>
      <c r="H55" s="35" t="s">
        <v>42</v>
      </c>
      <c r="I55" s="11">
        <v>4</v>
      </c>
      <c r="J55" s="11">
        <v>1</v>
      </c>
      <c r="K55" s="27" t="s">
        <v>42</v>
      </c>
      <c r="L55" s="35" t="s">
        <v>42</v>
      </c>
      <c r="M55" s="35" t="s">
        <v>42</v>
      </c>
      <c r="N55" s="11">
        <v>0</v>
      </c>
      <c r="O55" s="11">
        <v>0</v>
      </c>
      <c r="P55" s="27" t="s">
        <v>42</v>
      </c>
      <c r="Q55" s="35" t="s">
        <v>42</v>
      </c>
      <c r="R55" s="35" t="s">
        <v>42</v>
      </c>
      <c r="S55" s="11">
        <v>6</v>
      </c>
      <c r="T55" s="11">
        <v>0</v>
      </c>
      <c r="U55" s="41" t="s">
        <v>42</v>
      </c>
      <c r="V55" s="35" t="s">
        <v>42</v>
      </c>
      <c r="W55" s="35" t="s">
        <v>42</v>
      </c>
      <c r="X55" s="11">
        <v>0</v>
      </c>
      <c r="Y55" s="11">
        <v>0</v>
      </c>
      <c r="Z55" s="27" t="s">
        <v>42</v>
      </c>
      <c r="AA55" s="35" t="s">
        <v>42</v>
      </c>
      <c r="AB55" s="35" t="s">
        <v>42</v>
      </c>
      <c r="AC55" s="11">
        <v>0</v>
      </c>
      <c r="AD55" s="11">
        <v>0</v>
      </c>
      <c r="AE55" s="27" t="s">
        <v>42</v>
      </c>
      <c r="AF55" s="35" t="s">
        <v>42</v>
      </c>
      <c r="AG55" s="35" t="s">
        <v>42</v>
      </c>
      <c r="AH55" s="11">
        <v>0</v>
      </c>
      <c r="AI55" s="11">
        <v>0</v>
      </c>
      <c r="AJ55" s="27" t="s">
        <v>42</v>
      </c>
      <c r="AK55" s="35" t="s">
        <v>42</v>
      </c>
      <c r="AL55" s="35" t="s">
        <v>42</v>
      </c>
      <c r="AM55" s="11">
        <v>0</v>
      </c>
      <c r="AN55" s="11">
        <v>0</v>
      </c>
      <c r="AO55" s="41" t="s">
        <v>42</v>
      </c>
    </row>
    <row r="56" spans="1:41" ht="15.75" customHeight="1">
      <c r="A56" s="69" t="s">
        <v>21</v>
      </c>
      <c r="B56" s="11">
        <v>2</v>
      </c>
      <c r="C56" s="11">
        <v>0</v>
      </c>
      <c r="D56" s="11">
        <v>17</v>
      </c>
      <c r="E56" s="11">
        <v>0</v>
      </c>
      <c r="F56" s="27" t="s">
        <v>42</v>
      </c>
      <c r="G56" s="11">
        <v>3</v>
      </c>
      <c r="H56" s="11">
        <v>0</v>
      </c>
      <c r="I56" s="11">
        <v>67</v>
      </c>
      <c r="J56" s="11">
        <v>1</v>
      </c>
      <c r="K56" s="27" t="s">
        <v>42</v>
      </c>
      <c r="L56" s="11">
        <v>3</v>
      </c>
      <c r="M56" s="11">
        <v>0</v>
      </c>
      <c r="N56" s="11">
        <v>21</v>
      </c>
      <c r="O56" s="11">
        <v>0</v>
      </c>
      <c r="P56" s="27" t="s">
        <v>42</v>
      </c>
      <c r="Q56" s="11">
        <v>0</v>
      </c>
      <c r="R56" s="11">
        <v>0</v>
      </c>
      <c r="S56" s="11">
        <v>6</v>
      </c>
      <c r="T56" s="11">
        <v>0</v>
      </c>
      <c r="U56" s="41" t="s">
        <v>42</v>
      </c>
      <c r="V56" s="11">
        <v>7</v>
      </c>
      <c r="W56" s="11">
        <v>1</v>
      </c>
      <c r="X56" s="11">
        <v>19</v>
      </c>
      <c r="Y56" s="11">
        <v>0</v>
      </c>
      <c r="Z56" s="27" t="s">
        <v>42</v>
      </c>
      <c r="AA56" s="11">
        <v>6</v>
      </c>
      <c r="AB56" s="11">
        <v>0</v>
      </c>
      <c r="AC56" s="11">
        <v>10</v>
      </c>
      <c r="AD56" s="11">
        <v>0</v>
      </c>
      <c r="AE56" s="27" t="s">
        <v>42</v>
      </c>
      <c r="AF56" s="11">
        <v>10</v>
      </c>
      <c r="AG56" s="11">
        <v>1</v>
      </c>
      <c r="AH56" s="11">
        <v>57</v>
      </c>
      <c r="AI56" s="11">
        <v>0</v>
      </c>
      <c r="AJ56" s="27" t="s">
        <v>42</v>
      </c>
      <c r="AK56" s="11">
        <v>4</v>
      </c>
      <c r="AL56" s="11">
        <v>0</v>
      </c>
      <c r="AM56" s="11">
        <v>4</v>
      </c>
      <c r="AN56" s="11">
        <v>1</v>
      </c>
      <c r="AO56" s="41" t="s">
        <v>42</v>
      </c>
    </row>
    <row r="57" spans="1:41" ht="15.75" customHeight="1">
      <c r="A57" s="71" t="s">
        <v>22</v>
      </c>
      <c r="B57" s="16">
        <v>3</v>
      </c>
      <c r="C57" s="16">
        <v>0</v>
      </c>
      <c r="D57" s="29" t="s">
        <v>41</v>
      </c>
      <c r="E57" s="29" t="s">
        <v>41</v>
      </c>
      <c r="F57" s="30" t="s">
        <v>41</v>
      </c>
      <c r="G57" s="16">
        <v>3</v>
      </c>
      <c r="H57" s="16">
        <v>4</v>
      </c>
      <c r="I57" s="29" t="s">
        <v>41</v>
      </c>
      <c r="J57" s="29" t="s">
        <v>41</v>
      </c>
      <c r="K57" s="30" t="s">
        <v>41</v>
      </c>
      <c r="L57" s="16">
        <v>0</v>
      </c>
      <c r="M57" s="16">
        <v>0</v>
      </c>
      <c r="N57" s="29" t="s">
        <v>41</v>
      </c>
      <c r="O57" s="29" t="s">
        <v>41</v>
      </c>
      <c r="P57" s="30" t="s">
        <v>41</v>
      </c>
      <c r="Q57" s="16">
        <v>1</v>
      </c>
      <c r="R57" s="16">
        <v>0</v>
      </c>
      <c r="S57" s="29" t="s">
        <v>41</v>
      </c>
      <c r="T57" s="29" t="s">
        <v>41</v>
      </c>
      <c r="U57" s="42" t="s">
        <v>41</v>
      </c>
      <c r="V57" s="16">
        <v>0</v>
      </c>
      <c r="W57" s="16">
        <v>0</v>
      </c>
      <c r="X57" s="29" t="s">
        <v>41</v>
      </c>
      <c r="Y57" s="29" t="s">
        <v>41</v>
      </c>
      <c r="Z57" s="30" t="s">
        <v>41</v>
      </c>
      <c r="AA57" s="16">
        <v>0</v>
      </c>
      <c r="AB57" s="16">
        <v>0</v>
      </c>
      <c r="AC57" s="29" t="s">
        <v>41</v>
      </c>
      <c r="AD57" s="29" t="s">
        <v>41</v>
      </c>
      <c r="AE57" s="30" t="s">
        <v>41</v>
      </c>
      <c r="AF57" s="16">
        <v>0</v>
      </c>
      <c r="AG57" s="16">
        <v>0</v>
      </c>
      <c r="AH57" s="29" t="s">
        <v>41</v>
      </c>
      <c r="AI57" s="29" t="s">
        <v>41</v>
      </c>
      <c r="AJ57" s="30" t="s">
        <v>41</v>
      </c>
      <c r="AK57" s="16">
        <v>0</v>
      </c>
      <c r="AL57" s="16">
        <v>0</v>
      </c>
      <c r="AM57" s="29" t="s">
        <v>41</v>
      </c>
      <c r="AN57" s="29" t="s">
        <v>41</v>
      </c>
      <c r="AO57" s="42" t="s">
        <v>41</v>
      </c>
    </row>
    <row r="58" spans="1:41" ht="15.75" customHeight="1">
      <c r="A58" s="69" t="s">
        <v>6</v>
      </c>
      <c r="B58" s="11"/>
      <c r="C58" s="11"/>
      <c r="D58" s="11"/>
      <c r="E58" s="11"/>
      <c r="F58" s="12"/>
      <c r="G58" s="11"/>
      <c r="H58" s="11"/>
      <c r="I58" s="11"/>
      <c r="J58" s="11"/>
      <c r="K58" s="12"/>
      <c r="L58" s="11"/>
      <c r="M58" s="11"/>
      <c r="N58" s="11"/>
      <c r="O58" s="11"/>
      <c r="P58" s="12"/>
      <c r="Q58" s="11"/>
      <c r="R58" s="11"/>
      <c r="S58" s="11"/>
      <c r="T58" s="11"/>
      <c r="U58" s="39"/>
      <c r="V58" s="11"/>
      <c r="W58" s="11"/>
      <c r="X58" s="11"/>
      <c r="Y58" s="11"/>
      <c r="Z58" s="12"/>
      <c r="AA58" s="11"/>
      <c r="AB58" s="11"/>
      <c r="AC58" s="11"/>
      <c r="AD58" s="11"/>
      <c r="AE58" s="12"/>
      <c r="AF58" s="11"/>
      <c r="AG58" s="11"/>
      <c r="AH58" s="11"/>
      <c r="AI58" s="11"/>
      <c r="AJ58" s="12"/>
      <c r="AK58" s="11"/>
      <c r="AL58" s="11"/>
      <c r="AM58" s="11"/>
      <c r="AN58" s="11"/>
      <c r="AO58" s="39"/>
    </row>
    <row r="59" spans="1:41" ht="15.75" customHeight="1">
      <c r="A59" s="69" t="s">
        <v>43</v>
      </c>
      <c r="B59" s="35" t="s">
        <v>42</v>
      </c>
      <c r="C59" s="35" t="s">
        <v>42</v>
      </c>
      <c r="D59" s="24" t="s">
        <v>41</v>
      </c>
      <c r="E59" s="11">
        <v>0</v>
      </c>
      <c r="F59" s="26" t="s">
        <v>41</v>
      </c>
      <c r="G59" s="36" t="s">
        <v>42</v>
      </c>
      <c r="H59" s="35" t="s">
        <v>42</v>
      </c>
      <c r="I59" s="24" t="s">
        <v>41</v>
      </c>
      <c r="J59" s="11">
        <v>0</v>
      </c>
      <c r="K59" s="26" t="s">
        <v>41</v>
      </c>
      <c r="L59" s="36" t="s">
        <v>42</v>
      </c>
      <c r="M59" s="35" t="s">
        <v>42</v>
      </c>
      <c r="N59" s="24" t="s">
        <v>41</v>
      </c>
      <c r="O59" s="11">
        <v>0</v>
      </c>
      <c r="P59" s="26" t="s">
        <v>41</v>
      </c>
      <c r="Q59" s="36" t="s">
        <v>42</v>
      </c>
      <c r="R59" s="35" t="s">
        <v>42</v>
      </c>
      <c r="S59" s="24" t="s">
        <v>41</v>
      </c>
      <c r="T59" s="11">
        <v>0</v>
      </c>
      <c r="U59" s="38" t="s">
        <v>41</v>
      </c>
      <c r="V59" s="35" t="s">
        <v>42</v>
      </c>
      <c r="W59" s="35" t="s">
        <v>42</v>
      </c>
      <c r="X59" s="24" t="s">
        <v>41</v>
      </c>
      <c r="Y59" s="11">
        <v>0</v>
      </c>
      <c r="Z59" s="26" t="s">
        <v>41</v>
      </c>
      <c r="AA59" s="36" t="s">
        <v>42</v>
      </c>
      <c r="AB59" s="35" t="s">
        <v>42</v>
      </c>
      <c r="AC59" s="24" t="s">
        <v>41</v>
      </c>
      <c r="AD59" s="11">
        <v>0</v>
      </c>
      <c r="AE59" s="26" t="s">
        <v>41</v>
      </c>
      <c r="AF59" s="36" t="s">
        <v>42</v>
      </c>
      <c r="AG59" s="35" t="s">
        <v>42</v>
      </c>
      <c r="AH59" s="24" t="s">
        <v>41</v>
      </c>
      <c r="AI59" s="11">
        <v>0</v>
      </c>
      <c r="AJ59" s="26" t="s">
        <v>41</v>
      </c>
      <c r="AK59" s="36" t="s">
        <v>42</v>
      </c>
      <c r="AL59" s="35" t="s">
        <v>42</v>
      </c>
      <c r="AM59" s="24" t="s">
        <v>41</v>
      </c>
      <c r="AN59" s="11">
        <v>0</v>
      </c>
      <c r="AO59" s="38" t="s">
        <v>41</v>
      </c>
    </row>
    <row r="60" spans="1:41" ht="15.75" customHeight="1" thickBot="1">
      <c r="A60" s="72" t="s">
        <v>39</v>
      </c>
      <c r="B60" s="17">
        <v>0</v>
      </c>
      <c r="C60" s="17">
        <v>0</v>
      </c>
      <c r="D60" s="32" t="s">
        <v>41</v>
      </c>
      <c r="E60" s="32" t="s">
        <v>41</v>
      </c>
      <c r="F60" s="33" t="s">
        <v>41</v>
      </c>
      <c r="G60" s="17">
        <v>0</v>
      </c>
      <c r="H60" s="17">
        <v>0</v>
      </c>
      <c r="I60" s="32" t="s">
        <v>41</v>
      </c>
      <c r="J60" s="32" t="s">
        <v>41</v>
      </c>
      <c r="K60" s="33" t="s">
        <v>41</v>
      </c>
      <c r="L60" s="17">
        <v>0</v>
      </c>
      <c r="M60" s="17">
        <v>0</v>
      </c>
      <c r="N60" s="32" t="s">
        <v>41</v>
      </c>
      <c r="O60" s="32" t="s">
        <v>41</v>
      </c>
      <c r="P60" s="33" t="s">
        <v>41</v>
      </c>
      <c r="Q60" s="17">
        <v>0</v>
      </c>
      <c r="R60" s="17">
        <v>0</v>
      </c>
      <c r="S60" s="32" t="s">
        <v>41</v>
      </c>
      <c r="T60" s="32" t="s">
        <v>41</v>
      </c>
      <c r="U60" s="43" t="s">
        <v>41</v>
      </c>
      <c r="V60" s="17">
        <v>0</v>
      </c>
      <c r="W60" s="17">
        <v>0</v>
      </c>
      <c r="X60" s="32" t="s">
        <v>41</v>
      </c>
      <c r="Y60" s="32" t="s">
        <v>41</v>
      </c>
      <c r="Z60" s="33" t="s">
        <v>41</v>
      </c>
      <c r="AA60" s="17">
        <v>0</v>
      </c>
      <c r="AB60" s="17">
        <v>0</v>
      </c>
      <c r="AC60" s="32" t="s">
        <v>41</v>
      </c>
      <c r="AD60" s="32" t="s">
        <v>41</v>
      </c>
      <c r="AE60" s="33" t="s">
        <v>41</v>
      </c>
      <c r="AF60" s="17">
        <v>0</v>
      </c>
      <c r="AG60" s="17">
        <v>0</v>
      </c>
      <c r="AH60" s="32" t="s">
        <v>41</v>
      </c>
      <c r="AI60" s="32" t="s">
        <v>41</v>
      </c>
      <c r="AJ60" s="33" t="s">
        <v>41</v>
      </c>
      <c r="AK60" s="17">
        <v>0</v>
      </c>
      <c r="AL60" s="17">
        <v>0</v>
      </c>
      <c r="AM60" s="32" t="s">
        <v>41</v>
      </c>
      <c r="AN60" s="32" t="s">
        <v>41</v>
      </c>
      <c r="AO60" s="43" t="s">
        <v>41</v>
      </c>
    </row>
    <row r="61" spans="1:41" ht="18" customHeight="1" thickBot="1">
      <c r="A61" s="21" t="s">
        <v>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6"/>
    </row>
    <row r="62" spans="1:41" ht="15.75" customHeight="1">
      <c r="A62" s="76" t="s">
        <v>15</v>
      </c>
      <c r="B62" s="22">
        <f aca="true" t="shared" si="8" ref="B62:AO62">SUM(B63:B71)</f>
        <v>43</v>
      </c>
      <c r="C62" s="8">
        <f t="shared" si="8"/>
        <v>0</v>
      </c>
      <c r="D62" s="8">
        <f t="shared" si="8"/>
        <v>9</v>
      </c>
      <c r="E62" s="8">
        <f t="shared" si="8"/>
        <v>5</v>
      </c>
      <c r="F62" s="9">
        <f t="shared" si="8"/>
        <v>0</v>
      </c>
      <c r="G62" s="8">
        <f t="shared" si="8"/>
        <v>24</v>
      </c>
      <c r="H62" s="8">
        <f t="shared" si="8"/>
        <v>1</v>
      </c>
      <c r="I62" s="8">
        <f t="shared" si="8"/>
        <v>0</v>
      </c>
      <c r="J62" s="8">
        <f t="shared" si="8"/>
        <v>2</v>
      </c>
      <c r="K62" s="9">
        <f t="shared" si="8"/>
        <v>0</v>
      </c>
      <c r="L62" s="8">
        <f t="shared" si="8"/>
        <v>17</v>
      </c>
      <c r="M62" s="8">
        <f t="shared" si="8"/>
        <v>0</v>
      </c>
      <c r="N62" s="8">
        <f t="shared" si="8"/>
        <v>0</v>
      </c>
      <c r="O62" s="8">
        <f t="shared" si="8"/>
        <v>4</v>
      </c>
      <c r="P62" s="9">
        <f t="shared" si="8"/>
        <v>0</v>
      </c>
      <c r="Q62" s="8">
        <f t="shared" si="8"/>
        <v>35</v>
      </c>
      <c r="R62" s="8">
        <f t="shared" si="8"/>
        <v>2</v>
      </c>
      <c r="S62" s="8">
        <f t="shared" si="8"/>
        <v>0</v>
      </c>
      <c r="T62" s="8">
        <f t="shared" si="8"/>
        <v>3</v>
      </c>
      <c r="U62" s="23">
        <f t="shared" si="8"/>
        <v>0</v>
      </c>
      <c r="V62" s="22">
        <f t="shared" si="8"/>
        <v>56</v>
      </c>
      <c r="W62" s="8">
        <f t="shared" si="8"/>
        <v>7</v>
      </c>
      <c r="X62" s="8">
        <f t="shared" si="8"/>
        <v>12</v>
      </c>
      <c r="Y62" s="8">
        <f t="shared" si="8"/>
        <v>5</v>
      </c>
      <c r="Z62" s="9">
        <f t="shared" si="8"/>
        <v>1</v>
      </c>
      <c r="AA62" s="8">
        <f t="shared" si="8"/>
        <v>24</v>
      </c>
      <c r="AB62" s="8">
        <f t="shared" si="8"/>
        <v>1</v>
      </c>
      <c r="AC62" s="8">
        <f t="shared" si="8"/>
        <v>0</v>
      </c>
      <c r="AD62" s="8">
        <f t="shared" si="8"/>
        <v>2</v>
      </c>
      <c r="AE62" s="9">
        <f t="shared" si="8"/>
        <v>0</v>
      </c>
      <c r="AF62" s="8">
        <f t="shared" si="8"/>
        <v>67</v>
      </c>
      <c r="AG62" s="8">
        <f t="shared" si="8"/>
        <v>26</v>
      </c>
      <c r="AH62" s="8">
        <f t="shared" si="8"/>
        <v>8</v>
      </c>
      <c r="AI62" s="8">
        <f t="shared" si="8"/>
        <v>3</v>
      </c>
      <c r="AJ62" s="9">
        <f t="shared" si="8"/>
        <v>2</v>
      </c>
      <c r="AK62" s="8">
        <f t="shared" si="8"/>
        <v>26</v>
      </c>
      <c r="AL62" s="8">
        <f t="shared" si="8"/>
        <v>0</v>
      </c>
      <c r="AM62" s="8">
        <f t="shared" si="8"/>
        <v>30</v>
      </c>
      <c r="AN62" s="8">
        <f t="shared" si="8"/>
        <v>5</v>
      </c>
      <c r="AO62" s="10">
        <f t="shared" si="8"/>
        <v>0</v>
      </c>
    </row>
    <row r="63" spans="1:41" ht="15.75" customHeight="1">
      <c r="A63" s="69" t="s">
        <v>16</v>
      </c>
      <c r="B63" s="24" t="s">
        <v>41</v>
      </c>
      <c r="C63" s="11">
        <v>0</v>
      </c>
      <c r="D63" s="24" t="s">
        <v>41</v>
      </c>
      <c r="E63" s="11">
        <v>0</v>
      </c>
      <c r="F63" s="26" t="s">
        <v>41</v>
      </c>
      <c r="G63" s="24" t="s">
        <v>41</v>
      </c>
      <c r="H63" s="11">
        <v>0</v>
      </c>
      <c r="I63" s="24" t="s">
        <v>41</v>
      </c>
      <c r="J63" s="11">
        <v>0</v>
      </c>
      <c r="K63" s="26" t="s">
        <v>41</v>
      </c>
      <c r="L63" s="24" t="s">
        <v>41</v>
      </c>
      <c r="M63" s="11">
        <v>0</v>
      </c>
      <c r="N63" s="24" t="s">
        <v>41</v>
      </c>
      <c r="O63" s="11">
        <v>0</v>
      </c>
      <c r="P63" s="26" t="s">
        <v>41</v>
      </c>
      <c r="Q63" s="24" t="s">
        <v>41</v>
      </c>
      <c r="R63" s="11">
        <v>0</v>
      </c>
      <c r="S63" s="24" t="s">
        <v>41</v>
      </c>
      <c r="T63" s="11">
        <v>0</v>
      </c>
      <c r="U63" s="37" t="s">
        <v>41</v>
      </c>
      <c r="V63" s="24" t="s">
        <v>41</v>
      </c>
      <c r="W63" s="11">
        <v>0</v>
      </c>
      <c r="X63" s="24" t="s">
        <v>41</v>
      </c>
      <c r="Y63" s="11">
        <v>0</v>
      </c>
      <c r="Z63" s="26" t="s">
        <v>41</v>
      </c>
      <c r="AA63" s="24" t="s">
        <v>41</v>
      </c>
      <c r="AB63" s="11">
        <v>0</v>
      </c>
      <c r="AC63" s="24" t="s">
        <v>41</v>
      </c>
      <c r="AD63" s="11">
        <v>0</v>
      </c>
      <c r="AE63" s="26" t="s">
        <v>41</v>
      </c>
      <c r="AF63" s="24" t="s">
        <v>41</v>
      </c>
      <c r="AG63" s="11">
        <v>0</v>
      </c>
      <c r="AH63" s="24" t="s">
        <v>41</v>
      </c>
      <c r="AI63" s="11">
        <v>0</v>
      </c>
      <c r="AJ63" s="26" t="s">
        <v>41</v>
      </c>
      <c r="AK63" s="24" t="s">
        <v>41</v>
      </c>
      <c r="AL63" s="11">
        <v>0</v>
      </c>
      <c r="AM63" s="24" t="s">
        <v>41</v>
      </c>
      <c r="AN63" s="11">
        <v>1</v>
      </c>
      <c r="AO63" s="37" t="s">
        <v>41</v>
      </c>
    </row>
    <row r="64" spans="1:41" ht="15.75" customHeight="1">
      <c r="A64" s="69" t="s">
        <v>17</v>
      </c>
      <c r="B64" s="11">
        <v>43</v>
      </c>
      <c r="C64" s="24" t="s">
        <v>41</v>
      </c>
      <c r="D64" s="24" t="s">
        <v>41</v>
      </c>
      <c r="E64" s="14">
        <v>4</v>
      </c>
      <c r="F64" s="26" t="s">
        <v>41</v>
      </c>
      <c r="G64" s="14">
        <v>14</v>
      </c>
      <c r="H64" s="24" t="s">
        <v>41</v>
      </c>
      <c r="I64" s="24" t="s">
        <v>41</v>
      </c>
      <c r="J64" s="14">
        <v>2</v>
      </c>
      <c r="K64" s="26" t="s">
        <v>41</v>
      </c>
      <c r="L64" s="14">
        <v>17</v>
      </c>
      <c r="M64" s="24" t="s">
        <v>41</v>
      </c>
      <c r="N64" s="24" t="s">
        <v>41</v>
      </c>
      <c r="O64" s="14">
        <v>4</v>
      </c>
      <c r="P64" s="26" t="s">
        <v>41</v>
      </c>
      <c r="Q64" s="14">
        <v>32</v>
      </c>
      <c r="R64" s="24" t="s">
        <v>41</v>
      </c>
      <c r="S64" s="24" t="s">
        <v>41</v>
      </c>
      <c r="T64" s="14">
        <v>2</v>
      </c>
      <c r="U64" s="38" t="s">
        <v>41</v>
      </c>
      <c r="V64" s="11">
        <v>32</v>
      </c>
      <c r="W64" s="24" t="s">
        <v>41</v>
      </c>
      <c r="X64" s="24" t="s">
        <v>41</v>
      </c>
      <c r="Y64" s="14">
        <v>3</v>
      </c>
      <c r="Z64" s="26" t="s">
        <v>41</v>
      </c>
      <c r="AA64" s="14">
        <v>14</v>
      </c>
      <c r="AB64" s="24" t="s">
        <v>41</v>
      </c>
      <c r="AC64" s="24" t="s">
        <v>41</v>
      </c>
      <c r="AD64" s="14">
        <v>1</v>
      </c>
      <c r="AE64" s="26" t="s">
        <v>41</v>
      </c>
      <c r="AF64" s="14">
        <v>31</v>
      </c>
      <c r="AG64" s="24" t="s">
        <v>41</v>
      </c>
      <c r="AH64" s="24" t="s">
        <v>41</v>
      </c>
      <c r="AI64" s="14">
        <v>2</v>
      </c>
      <c r="AJ64" s="26" t="s">
        <v>41</v>
      </c>
      <c r="AK64" s="14">
        <v>23</v>
      </c>
      <c r="AL64" s="24" t="s">
        <v>41</v>
      </c>
      <c r="AM64" s="24" t="s">
        <v>41</v>
      </c>
      <c r="AN64" s="14">
        <v>4</v>
      </c>
      <c r="AO64" s="38" t="s">
        <v>41</v>
      </c>
    </row>
    <row r="65" spans="1:41" ht="15.75" customHeight="1">
      <c r="A65" s="70" t="s">
        <v>31</v>
      </c>
      <c r="B65" s="11">
        <v>0</v>
      </c>
      <c r="C65" s="11">
        <v>0</v>
      </c>
      <c r="D65" s="24" t="s">
        <v>41</v>
      </c>
      <c r="E65" s="14">
        <v>0</v>
      </c>
      <c r="F65" s="12">
        <v>0</v>
      </c>
      <c r="G65" s="14">
        <v>0</v>
      </c>
      <c r="H65" s="14">
        <v>0</v>
      </c>
      <c r="I65" s="24" t="s">
        <v>41</v>
      </c>
      <c r="J65" s="14">
        <v>0</v>
      </c>
      <c r="K65" s="12">
        <v>0</v>
      </c>
      <c r="L65" s="14">
        <v>0</v>
      </c>
      <c r="M65" s="14">
        <v>0</v>
      </c>
      <c r="N65" s="24" t="s">
        <v>41</v>
      </c>
      <c r="O65" s="14">
        <v>0</v>
      </c>
      <c r="P65" s="12">
        <v>0</v>
      </c>
      <c r="Q65" s="14">
        <v>0</v>
      </c>
      <c r="R65" s="14">
        <v>0</v>
      </c>
      <c r="S65" s="24" t="s">
        <v>41</v>
      </c>
      <c r="T65" s="14">
        <v>0</v>
      </c>
      <c r="U65" s="39">
        <v>0</v>
      </c>
      <c r="V65" s="11">
        <v>14</v>
      </c>
      <c r="W65" s="11">
        <v>5</v>
      </c>
      <c r="X65" s="24" t="s">
        <v>41</v>
      </c>
      <c r="Y65" s="14">
        <v>0</v>
      </c>
      <c r="Z65" s="12">
        <v>1</v>
      </c>
      <c r="AA65" s="14">
        <v>0</v>
      </c>
      <c r="AB65" s="14">
        <v>0</v>
      </c>
      <c r="AC65" s="24" t="s">
        <v>41</v>
      </c>
      <c r="AD65" s="14">
        <v>0</v>
      </c>
      <c r="AE65" s="12">
        <v>0</v>
      </c>
      <c r="AF65" s="14">
        <v>35</v>
      </c>
      <c r="AG65" s="14">
        <v>26</v>
      </c>
      <c r="AH65" s="24" t="s">
        <v>41</v>
      </c>
      <c r="AI65" s="14">
        <v>1</v>
      </c>
      <c r="AJ65" s="12">
        <v>2</v>
      </c>
      <c r="AK65" s="14">
        <v>0</v>
      </c>
      <c r="AL65" s="14">
        <v>0</v>
      </c>
      <c r="AM65" s="24" t="s">
        <v>41</v>
      </c>
      <c r="AN65" s="14">
        <v>0</v>
      </c>
      <c r="AO65" s="39">
        <v>0</v>
      </c>
    </row>
    <row r="66" spans="1:41" ht="15.75" customHeight="1">
      <c r="A66" s="69" t="s">
        <v>18</v>
      </c>
      <c r="B66" s="11">
        <v>0</v>
      </c>
      <c r="C66" s="11">
        <v>0</v>
      </c>
      <c r="D66" s="11">
        <v>0</v>
      </c>
      <c r="E66" s="24" t="s">
        <v>41</v>
      </c>
      <c r="F66" s="15">
        <v>0</v>
      </c>
      <c r="G66" s="14">
        <v>0</v>
      </c>
      <c r="H66" s="14">
        <v>0</v>
      </c>
      <c r="I66" s="14">
        <v>0</v>
      </c>
      <c r="J66" s="24" t="s">
        <v>41</v>
      </c>
      <c r="K66" s="15">
        <v>0</v>
      </c>
      <c r="L66" s="14">
        <v>0</v>
      </c>
      <c r="M66" s="14">
        <v>0</v>
      </c>
      <c r="N66" s="14">
        <v>0</v>
      </c>
      <c r="O66" s="24" t="s">
        <v>41</v>
      </c>
      <c r="P66" s="15">
        <v>0</v>
      </c>
      <c r="Q66" s="14">
        <v>0</v>
      </c>
      <c r="R66" s="14">
        <v>0</v>
      </c>
      <c r="S66" s="14">
        <v>0</v>
      </c>
      <c r="T66" s="24" t="s">
        <v>41</v>
      </c>
      <c r="U66" s="40">
        <v>0</v>
      </c>
      <c r="V66" s="11">
        <v>2</v>
      </c>
      <c r="W66" s="11">
        <v>0</v>
      </c>
      <c r="X66" s="11">
        <v>0</v>
      </c>
      <c r="Y66" s="24" t="s">
        <v>41</v>
      </c>
      <c r="Z66" s="15">
        <v>0</v>
      </c>
      <c r="AA66" s="14">
        <v>0</v>
      </c>
      <c r="AB66" s="14">
        <v>0</v>
      </c>
      <c r="AC66" s="14">
        <v>0</v>
      </c>
      <c r="AD66" s="24" t="s">
        <v>41</v>
      </c>
      <c r="AE66" s="15">
        <v>0</v>
      </c>
      <c r="AF66" s="14">
        <v>1</v>
      </c>
      <c r="AG66" s="14">
        <v>0</v>
      </c>
      <c r="AH66" s="14">
        <v>0</v>
      </c>
      <c r="AI66" s="24" t="s">
        <v>41</v>
      </c>
      <c r="AJ66" s="15">
        <v>0</v>
      </c>
      <c r="AK66" s="14">
        <v>0</v>
      </c>
      <c r="AL66" s="14">
        <v>0</v>
      </c>
      <c r="AM66" s="14">
        <v>0</v>
      </c>
      <c r="AN66" s="24" t="s">
        <v>41</v>
      </c>
      <c r="AO66" s="40">
        <v>0</v>
      </c>
    </row>
    <row r="67" spans="1:41" ht="15.75" customHeight="1">
      <c r="A67" s="69" t="s">
        <v>19</v>
      </c>
      <c r="B67" s="35" t="s">
        <v>42</v>
      </c>
      <c r="C67" s="35" t="s">
        <v>42</v>
      </c>
      <c r="D67" s="24" t="s">
        <v>41</v>
      </c>
      <c r="E67" s="14">
        <v>1</v>
      </c>
      <c r="F67" s="26" t="s">
        <v>41</v>
      </c>
      <c r="G67" s="35" t="s">
        <v>42</v>
      </c>
      <c r="H67" s="35" t="s">
        <v>42</v>
      </c>
      <c r="I67" s="24" t="s">
        <v>41</v>
      </c>
      <c r="J67" s="14">
        <v>0</v>
      </c>
      <c r="K67" s="26" t="s">
        <v>41</v>
      </c>
      <c r="L67" s="35" t="s">
        <v>42</v>
      </c>
      <c r="M67" s="35" t="s">
        <v>42</v>
      </c>
      <c r="N67" s="24" t="s">
        <v>41</v>
      </c>
      <c r="O67" s="14">
        <v>0</v>
      </c>
      <c r="P67" s="26" t="s">
        <v>41</v>
      </c>
      <c r="Q67" s="35" t="s">
        <v>42</v>
      </c>
      <c r="R67" s="35" t="s">
        <v>42</v>
      </c>
      <c r="S67" s="24" t="s">
        <v>41</v>
      </c>
      <c r="T67" s="14">
        <v>1</v>
      </c>
      <c r="U67" s="38" t="s">
        <v>41</v>
      </c>
      <c r="V67" s="35" t="s">
        <v>42</v>
      </c>
      <c r="W67" s="35" t="s">
        <v>42</v>
      </c>
      <c r="X67" s="24" t="s">
        <v>41</v>
      </c>
      <c r="Y67" s="14">
        <v>2</v>
      </c>
      <c r="Z67" s="26" t="s">
        <v>41</v>
      </c>
      <c r="AA67" s="35" t="s">
        <v>42</v>
      </c>
      <c r="AB67" s="35" t="s">
        <v>42</v>
      </c>
      <c r="AC67" s="24" t="s">
        <v>41</v>
      </c>
      <c r="AD67" s="14">
        <v>1</v>
      </c>
      <c r="AE67" s="26" t="s">
        <v>41</v>
      </c>
      <c r="AF67" s="35" t="s">
        <v>42</v>
      </c>
      <c r="AG67" s="35" t="s">
        <v>42</v>
      </c>
      <c r="AH67" s="24" t="s">
        <v>41</v>
      </c>
      <c r="AI67" s="14">
        <v>0</v>
      </c>
      <c r="AJ67" s="26" t="s">
        <v>41</v>
      </c>
      <c r="AK67" s="35" t="s">
        <v>42</v>
      </c>
      <c r="AL67" s="35" t="s">
        <v>42</v>
      </c>
      <c r="AM67" s="24" t="s">
        <v>41</v>
      </c>
      <c r="AN67" s="14">
        <v>0</v>
      </c>
      <c r="AO67" s="38" t="s">
        <v>41</v>
      </c>
    </row>
    <row r="68" spans="1:41" ht="15.75" customHeight="1">
      <c r="A68" s="69" t="s">
        <v>20</v>
      </c>
      <c r="B68" s="35" t="s">
        <v>42</v>
      </c>
      <c r="C68" s="35" t="s">
        <v>42</v>
      </c>
      <c r="D68" s="24" t="s">
        <v>41</v>
      </c>
      <c r="E68" s="11">
        <v>0</v>
      </c>
      <c r="F68" s="26" t="s">
        <v>41</v>
      </c>
      <c r="G68" s="35" t="s">
        <v>42</v>
      </c>
      <c r="H68" s="35" t="s">
        <v>42</v>
      </c>
      <c r="I68" s="24" t="s">
        <v>41</v>
      </c>
      <c r="J68" s="11">
        <v>0</v>
      </c>
      <c r="K68" s="26" t="s">
        <v>41</v>
      </c>
      <c r="L68" s="35" t="s">
        <v>42</v>
      </c>
      <c r="M68" s="35" t="s">
        <v>42</v>
      </c>
      <c r="N68" s="24" t="s">
        <v>41</v>
      </c>
      <c r="O68" s="11">
        <v>0</v>
      </c>
      <c r="P68" s="26" t="s">
        <v>41</v>
      </c>
      <c r="Q68" s="35" t="s">
        <v>42</v>
      </c>
      <c r="R68" s="35" t="s">
        <v>42</v>
      </c>
      <c r="S68" s="24" t="s">
        <v>41</v>
      </c>
      <c r="T68" s="11">
        <v>0</v>
      </c>
      <c r="U68" s="38" t="s">
        <v>41</v>
      </c>
      <c r="V68" s="35" t="s">
        <v>42</v>
      </c>
      <c r="W68" s="35" t="s">
        <v>42</v>
      </c>
      <c r="X68" s="24" t="s">
        <v>41</v>
      </c>
      <c r="Y68" s="11">
        <v>0</v>
      </c>
      <c r="Z68" s="26" t="s">
        <v>41</v>
      </c>
      <c r="AA68" s="35" t="s">
        <v>42</v>
      </c>
      <c r="AB68" s="35" t="s">
        <v>42</v>
      </c>
      <c r="AC68" s="24" t="s">
        <v>41</v>
      </c>
      <c r="AD68" s="11">
        <v>0</v>
      </c>
      <c r="AE68" s="26" t="s">
        <v>41</v>
      </c>
      <c r="AF68" s="35" t="s">
        <v>42</v>
      </c>
      <c r="AG68" s="35" t="s">
        <v>42</v>
      </c>
      <c r="AH68" s="24" t="s">
        <v>41</v>
      </c>
      <c r="AI68" s="11">
        <v>0</v>
      </c>
      <c r="AJ68" s="26" t="s">
        <v>41</v>
      </c>
      <c r="AK68" s="35" t="s">
        <v>42</v>
      </c>
      <c r="AL68" s="35" t="s">
        <v>42</v>
      </c>
      <c r="AM68" s="24" t="s">
        <v>41</v>
      </c>
      <c r="AN68" s="11">
        <v>0</v>
      </c>
      <c r="AO68" s="38" t="s">
        <v>41</v>
      </c>
    </row>
    <row r="69" spans="1:41" ht="15.75" customHeight="1">
      <c r="A69" s="69" t="s">
        <v>44</v>
      </c>
      <c r="B69" s="35" t="s">
        <v>42</v>
      </c>
      <c r="C69" s="35" t="s">
        <v>42</v>
      </c>
      <c r="D69" s="11">
        <v>0</v>
      </c>
      <c r="E69" s="11">
        <v>0</v>
      </c>
      <c r="F69" s="27" t="s">
        <v>42</v>
      </c>
      <c r="G69" s="35" t="s">
        <v>42</v>
      </c>
      <c r="H69" s="35" t="s">
        <v>42</v>
      </c>
      <c r="I69" s="11">
        <v>0</v>
      </c>
      <c r="J69" s="11">
        <v>0</v>
      </c>
      <c r="K69" s="27" t="s">
        <v>42</v>
      </c>
      <c r="L69" s="35" t="s">
        <v>42</v>
      </c>
      <c r="M69" s="35" t="s">
        <v>42</v>
      </c>
      <c r="N69" s="11">
        <v>0</v>
      </c>
      <c r="O69" s="11">
        <v>0</v>
      </c>
      <c r="P69" s="27" t="s">
        <v>42</v>
      </c>
      <c r="Q69" s="35" t="s">
        <v>42</v>
      </c>
      <c r="R69" s="35" t="s">
        <v>42</v>
      </c>
      <c r="S69" s="11">
        <v>0</v>
      </c>
      <c r="T69" s="11">
        <v>0</v>
      </c>
      <c r="U69" s="41" t="s">
        <v>42</v>
      </c>
      <c r="V69" s="35" t="s">
        <v>42</v>
      </c>
      <c r="W69" s="35" t="s">
        <v>42</v>
      </c>
      <c r="X69" s="11">
        <v>0</v>
      </c>
      <c r="Y69" s="11">
        <v>0</v>
      </c>
      <c r="Z69" s="27" t="s">
        <v>42</v>
      </c>
      <c r="AA69" s="35" t="s">
        <v>42</v>
      </c>
      <c r="AB69" s="35" t="s">
        <v>42</v>
      </c>
      <c r="AC69" s="11">
        <v>0</v>
      </c>
      <c r="AD69" s="11">
        <v>0</v>
      </c>
      <c r="AE69" s="27" t="s">
        <v>42</v>
      </c>
      <c r="AF69" s="35" t="s">
        <v>42</v>
      </c>
      <c r="AG69" s="35" t="s">
        <v>42</v>
      </c>
      <c r="AH69" s="11">
        <v>0</v>
      </c>
      <c r="AI69" s="11">
        <v>0</v>
      </c>
      <c r="AJ69" s="27" t="s">
        <v>42</v>
      </c>
      <c r="AK69" s="35" t="s">
        <v>42</v>
      </c>
      <c r="AL69" s="35" t="s">
        <v>42</v>
      </c>
      <c r="AM69" s="11">
        <v>19</v>
      </c>
      <c r="AN69" s="11">
        <v>0</v>
      </c>
      <c r="AO69" s="41" t="s">
        <v>42</v>
      </c>
    </row>
    <row r="70" spans="1:41" ht="15.75" customHeight="1">
      <c r="A70" s="69" t="s">
        <v>21</v>
      </c>
      <c r="B70" s="11">
        <v>0</v>
      </c>
      <c r="C70" s="11">
        <v>0</v>
      </c>
      <c r="D70" s="11">
        <v>9</v>
      </c>
      <c r="E70" s="11">
        <v>0</v>
      </c>
      <c r="F70" s="27" t="s">
        <v>42</v>
      </c>
      <c r="G70" s="11">
        <v>0</v>
      </c>
      <c r="H70" s="11">
        <v>0</v>
      </c>
      <c r="I70" s="11">
        <v>0</v>
      </c>
      <c r="J70" s="11">
        <v>0</v>
      </c>
      <c r="K70" s="27" t="s">
        <v>42</v>
      </c>
      <c r="L70" s="11">
        <v>0</v>
      </c>
      <c r="M70" s="11">
        <v>0</v>
      </c>
      <c r="N70" s="11">
        <v>0</v>
      </c>
      <c r="O70" s="11">
        <v>0</v>
      </c>
      <c r="P70" s="27" t="s">
        <v>42</v>
      </c>
      <c r="Q70" s="11">
        <v>0</v>
      </c>
      <c r="R70" s="11">
        <v>0</v>
      </c>
      <c r="S70" s="11">
        <v>0</v>
      </c>
      <c r="T70" s="11">
        <v>0</v>
      </c>
      <c r="U70" s="41" t="s">
        <v>42</v>
      </c>
      <c r="V70" s="11">
        <v>3</v>
      </c>
      <c r="W70" s="11">
        <v>0</v>
      </c>
      <c r="X70" s="11">
        <v>12</v>
      </c>
      <c r="Y70" s="11">
        <v>0</v>
      </c>
      <c r="Z70" s="27" t="s">
        <v>42</v>
      </c>
      <c r="AA70" s="11">
        <v>0</v>
      </c>
      <c r="AB70" s="11">
        <v>0</v>
      </c>
      <c r="AC70" s="11">
        <v>0</v>
      </c>
      <c r="AD70" s="11">
        <v>0</v>
      </c>
      <c r="AE70" s="27" t="s">
        <v>42</v>
      </c>
      <c r="AF70" s="11">
        <v>0</v>
      </c>
      <c r="AG70" s="11">
        <v>0</v>
      </c>
      <c r="AH70" s="11">
        <v>8</v>
      </c>
      <c r="AI70" s="11">
        <v>0</v>
      </c>
      <c r="AJ70" s="27" t="s">
        <v>42</v>
      </c>
      <c r="AK70" s="11">
        <v>0</v>
      </c>
      <c r="AL70" s="11">
        <v>0</v>
      </c>
      <c r="AM70" s="11">
        <v>11</v>
      </c>
      <c r="AN70" s="11">
        <v>0</v>
      </c>
      <c r="AO70" s="41" t="s">
        <v>42</v>
      </c>
    </row>
    <row r="71" spans="1:41" ht="15.75" customHeight="1">
      <c r="A71" s="71" t="s">
        <v>22</v>
      </c>
      <c r="B71" s="16">
        <v>0</v>
      </c>
      <c r="C71" s="16">
        <v>0</v>
      </c>
      <c r="D71" s="29" t="s">
        <v>41</v>
      </c>
      <c r="E71" s="29" t="s">
        <v>41</v>
      </c>
      <c r="F71" s="30" t="s">
        <v>41</v>
      </c>
      <c r="G71" s="16">
        <v>10</v>
      </c>
      <c r="H71" s="16">
        <v>1</v>
      </c>
      <c r="I71" s="29" t="s">
        <v>41</v>
      </c>
      <c r="J71" s="29" t="s">
        <v>41</v>
      </c>
      <c r="K71" s="30" t="s">
        <v>41</v>
      </c>
      <c r="L71" s="16">
        <v>0</v>
      </c>
      <c r="M71" s="16">
        <v>0</v>
      </c>
      <c r="N71" s="29" t="s">
        <v>41</v>
      </c>
      <c r="O71" s="29" t="s">
        <v>41</v>
      </c>
      <c r="P71" s="30" t="s">
        <v>41</v>
      </c>
      <c r="Q71" s="16">
        <v>3</v>
      </c>
      <c r="R71" s="16">
        <v>2</v>
      </c>
      <c r="S71" s="29" t="s">
        <v>41</v>
      </c>
      <c r="T71" s="29" t="s">
        <v>41</v>
      </c>
      <c r="U71" s="42" t="s">
        <v>41</v>
      </c>
      <c r="V71" s="16">
        <v>5</v>
      </c>
      <c r="W71" s="16">
        <v>2</v>
      </c>
      <c r="X71" s="29" t="s">
        <v>41</v>
      </c>
      <c r="Y71" s="29" t="s">
        <v>41</v>
      </c>
      <c r="Z71" s="30" t="s">
        <v>41</v>
      </c>
      <c r="AA71" s="16">
        <v>10</v>
      </c>
      <c r="AB71" s="16">
        <v>1</v>
      </c>
      <c r="AC71" s="29" t="s">
        <v>41</v>
      </c>
      <c r="AD71" s="29" t="s">
        <v>41</v>
      </c>
      <c r="AE71" s="30" t="s">
        <v>41</v>
      </c>
      <c r="AF71" s="16">
        <v>0</v>
      </c>
      <c r="AG71" s="16">
        <v>0</v>
      </c>
      <c r="AH71" s="29" t="s">
        <v>41</v>
      </c>
      <c r="AI71" s="29" t="s">
        <v>41</v>
      </c>
      <c r="AJ71" s="30" t="s">
        <v>41</v>
      </c>
      <c r="AK71" s="16">
        <v>3</v>
      </c>
      <c r="AL71" s="16">
        <v>0</v>
      </c>
      <c r="AM71" s="29" t="s">
        <v>41</v>
      </c>
      <c r="AN71" s="29" t="s">
        <v>41</v>
      </c>
      <c r="AO71" s="42" t="s">
        <v>41</v>
      </c>
    </row>
    <row r="72" spans="1:41" ht="15.75" customHeight="1">
      <c r="A72" s="69" t="s">
        <v>6</v>
      </c>
      <c r="B72" s="11"/>
      <c r="C72" s="11"/>
      <c r="D72" s="11"/>
      <c r="E72" s="11"/>
      <c r="F72" s="12"/>
      <c r="G72" s="11"/>
      <c r="H72" s="11"/>
      <c r="I72" s="11"/>
      <c r="J72" s="11"/>
      <c r="K72" s="12"/>
      <c r="L72" s="11"/>
      <c r="M72" s="11"/>
      <c r="N72" s="11"/>
      <c r="O72" s="11"/>
      <c r="P72" s="12"/>
      <c r="Q72" s="11"/>
      <c r="R72" s="11"/>
      <c r="S72" s="11"/>
      <c r="T72" s="11"/>
      <c r="U72" s="39"/>
      <c r="V72" s="11"/>
      <c r="W72" s="11"/>
      <c r="X72" s="11"/>
      <c r="Y72" s="11"/>
      <c r="Z72" s="12"/>
      <c r="AA72" s="11"/>
      <c r="AB72" s="11"/>
      <c r="AC72" s="11"/>
      <c r="AD72" s="11"/>
      <c r="AE72" s="12"/>
      <c r="AF72" s="11"/>
      <c r="AG72" s="11"/>
      <c r="AH72" s="11"/>
      <c r="AI72" s="11"/>
      <c r="AJ72" s="12"/>
      <c r="AK72" s="11"/>
      <c r="AL72" s="11"/>
      <c r="AM72" s="11"/>
      <c r="AN72" s="11"/>
      <c r="AO72" s="39"/>
    </row>
    <row r="73" spans="1:41" ht="15.75" customHeight="1">
      <c r="A73" s="69" t="s">
        <v>43</v>
      </c>
      <c r="B73" s="35" t="s">
        <v>42</v>
      </c>
      <c r="C73" s="35" t="s">
        <v>42</v>
      </c>
      <c r="D73" s="24" t="s">
        <v>41</v>
      </c>
      <c r="E73" s="11">
        <v>0</v>
      </c>
      <c r="F73" s="26" t="s">
        <v>41</v>
      </c>
      <c r="G73" s="36" t="s">
        <v>42</v>
      </c>
      <c r="H73" s="35" t="s">
        <v>42</v>
      </c>
      <c r="I73" s="24" t="s">
        <v>41</v>
      </c>
      <c r="J73" s="11">
        <v>0</v>
      </c>
      <c r="K73" s="26" t="s">
        <v>41</v>
      </c>
      <c r="L73" s="36" t="s">
        <v>42</v>
      </c>
      <c r="M73" s="35" t="s">
        <v>42</v>
      </c>
      <c r="N73" s="24" t="s">
        <v>41</v>
      </c>
      <c r="O73" s="11">
        <v>0</v>
      </c>
      <c r="P73" s="26" t="s">
        <v>41</v>
      </c>
      <c r="Q73" s="36" t="s">
        <v>42</v>
      </c>
      <c r="R73" s="35" t="s">
        <v>42</v>
      </c>
      <c r="S73" s="24" t="s">
        <v>41</v>
      </c>
      <c r="T73" s="11">
        <v>0</v>
      </c>
      <c r="U73" s="38" t="s">
        <v>41</v>
      </c>
      <c r="V73" s="35" t="s">
        <v>42</v>
      </c>
      <c r="W73" s="35" t="s">
        <v>42</v>
      </c>
      <c r="X73" s="24" t="s">
        <v>41</v>
      </c>
      <c r="Y73" s="11">
        <v>0</v>
      </c>
      <c r="Z73" s="26" t="s">
        <v>41</v>
      </c>
      <c r="AA73" s="36" t="s">
        <v>42</v>
      </c>
      <c r="AB73" s="35" t="s">
        <v>42</v>
      </c>
      <c r="AC73" s="24" t="s">
        <v>41</v>
      </c>
      <c r="AD73" s="11">
        <v>0</v>
      </c>
      <c r="AE73" s="26" t="s">
        <v>41</v>
      </c>
      <c r="AF73" s="36" t="s">
        <v>42</v>
      </c>
      <c r="AG73" s="35" t="s">
        <v>42</v>
      </c>
      <c r="AH73" s="24" t="s">
        <v>41</v>
      </c>
      <c r="AI73" s="11">
        <v>0</v>
      </c>
      <c r="AJ73" s="26" t="s">
        <v>41</v>
      </c>
      <c r="AK73" s="36" t="s">
        <v>42</v>
      </c>
      <c r="AL73" s="35" t="s">
        <v>42</v>
      </c>
      <c r="AM73" s="24" t="s">
        <v>41</v>
      </c>
      <c r="AN73" s="11">
        <v>0</v>
      </c>
      <c r="AO73" s="38" t="s">
        <v>41</v>
      </c>
    </row>
    <row r="74" spans="1:41" ht="15.75" customHeight="1" thickBot="1">
      <c r="A74" s="72" t="s">
        <v>39</v>
      </c>
      <c r="B74" s="17">
        <v>0</v>
      </c>
      <c r="C74" s="17">
        <v>0</v>
      </c>
      <c r="D74" s="32" t="s">
        <v>41</v>
      </c>
      <c r="E74" s="32" t="s">
        <v>41</v>
      </c>
      <c r="F74" s="33" t="s">
        <v>41</v>
      </c>
      <c r="G74" s="17">
        <v>0</v>
      </c>
      <c r="H74" s="17">
        <v>0</v>
      </c>
      <c r="I74" s="32" t="s">
        <v>41</v>
      </c>
      <c r="J74" s="32" t="s">
        <v>41</v>
      </c>
      <c r="K74" s="33" t="s">
        <v>41</v>
      </c>
      <c r="L74" s="17">
        <v>0</v>
      </c>
      <c r="M74" s="17">
        <v>0</v>
      </c>
      <c r="N74" s="32" t="s">
        <v>41</v>
      </c>
      <c r="O74" s="32" t="s">
        <v>41</v>
      </c>
      <c r="P74" s="33" t="s">
        <v>41</v>
      </c>
      <c r="Q74" s="17">
        <v>0</v>
      </c>
      <c r="R74" s="17">
        <v>0</v>
      </c>
      <c r="S74" s="32" t="s">
        <v>41</v>
      </c>
      <c r="T74" s="32" t="s">
        <v>41</v>
      </c>
      <c r="U74" s="43" t="s">
        <v>41</v>
      </c>
      <c r="V74" s="17">
        <v>0</v>
      </c>
      <c r="W74" s="17">
        <v>0</v>
      </c>
      <c r="X74" s="32" t="s">
        <v>41</v>
      </c>
      <c r="Y74" s="32" t="s">
        <v>41</v>
      </c>
      <c r="Z74" s="33" t="s">
        <v>41</v>
      </c>
      <c r="AA74" s="17">
        <v>0</v>
      </c>
      <c r="AB74" s="17">
        <v>0</v>
      </c>
      <c r="AC74" s="32" t="s">
        <v>41</v>
      </c>
      <c r="AD74" s="32" t="s">
        <v>41</v>
      </c>
      <c r="AE74" s="33" t="s">
        <v>41</v>
      </c>
      <c r="AF74" s="17">
        <v>7</v>
      </c>
      <c r="AG74" s="17">
        <v>2</v>
      </c>
      <c r="AH74" s="32" t="s">
        <v>41</v>
      </c>
      <c r="AI74" s="32" t="s">
        <v>41</v>
      </c>
      <c r="AJ74" s="33" t="s">
        <v>41</v>
      </c>
      <c r="AK74" s="17">
        <v>3</v>
      </c>
      <c r="AL74" s="17">
        <v>0</v>
      </c>
      <c r="AM74" s="32" t="s">
        <v>41</v>
      </c>
      <c r="AN74" s="32" t="s">
        <v>41</v>
      </c>
      <c r="AO74" s="43" t="s">
        <v>41</v>
      </c>
    </row>
    <row r="75" spans="1:41" ht="15.75" customHeight="1">
      <c r="A75" s="68" t="s">
        <v>38</v>
      </c>
      <c r="B75" s="19">
        <f aca="true" t="shared" si="9" ref="B75:AO75">SUM(B76:B84)</f>
        <v>42</v>
      </c>
      <c r="C75" s="8">
        <f t="shared" si="9"/>
        <v>0</v>
      </c>
      <c r="D75" s="8">
        <f t="shared" si="9"/>
        <v>3</v>
      </c>
      <c r="E75" s="8">
        <f t="shared" si="9"/>
        <v>5</v>
      </c>
      <c r="F75" s="9">
        <f t="shared" si="9"/>
        <v>0</v>
      </c>
      <c r="G75" s="8">
        <f t="shared" si="9"/>
        <v>19</v>
      </c>
      <c r="H75" s="8">
        <f t="shared" si="9"/>
        <v>0</v>
      </c>
      <c r="I75" s="8">
        <f t="shared" si="9"/>
        <v>0</v>
      </c>
      <c r="J75" s="8">
        <f t="shared" si="9"/>
        <v>1</v>
      </c>
      <c r="K75" s="9">
        <f t="shared" si="9"/>
        <v>0</v>
      </c>
      <c r="L75" s="8">
        <f t="shared" si="9"/>
        <v>15</v>
      </c>
      <c r="M75" s="8">
        <f t="shared" si="9"/>
        <v>0</v>
      </c>
      <c r="N75" s="8">
        <f t="shared" si="9"/>
        <v>0</v>
      </c>
      <c r="O75" s="8">
        <f t="shared" si="9"/>
        <v>3</v>
      </c>
      <c r="P75" s="9">
        <f t="shared" si="9"/>
        <v>0</v>
      </c>
      <c r="Q75" s="8">
        <f t="shared" si="9"/>
        <v>33</v>
      </c>
      <c r="R75" s="8">
        <f t="shared" si="9"/>
        <v>2</v>
      </c>
      <c r="S75" s="8">
        <f t="shared" si="9"/>
        <v>0</v>
      </c>
      <c r="T75" s="8">
        <f t="shared" si="9"/>
        <v>3</v>
      </c>
      <c r="U75" s="20">
        <f t="shared" si="9"/>
        <v>0</v>
      </c>
      <c r="V75" s="19">
        <f t="shared" si="9"/>
        <v>53</v>
      </c>
      <c r="W75" s="8">
        <f t="shared" si="9"/>
        <v>7</v>
      </c>
      <c r="X75" s="8">
        <f t="shared" si="9"/>
        <v>0</v>
      </c>
      <c r="Y75" s="8">
        <f t="shared" si="9"/>
        <v>5</v>
      </c>
      <c r="Z75" s="9">
        <f t="shared" si="9"/>
        <v>1</v>
      </c>
      <c r="AA75" s="8">
        <f t="shared" si="9"/>
        <v>22</v>
      </c>
      <c r="AB75" s="8">
        <f t="shared" si="9"/>
        <v>1</v>
      </c>
      <c r="AC75" s="8">
        <f t="shared" si="9"/>
        <v>0</v>
      </c>
      <c r="AD75" s="8">
        <f t="shared" si="9"/>
        <v>2</v>
      </c>
      <c r="AE75" s="9">
        <f t="shared" si="9"/>
        <v>0</v>
      </c>
      <c r="AF75" s="8">
        <f t="shared" si="9"/>
        <v>63</v>
      </c>
      <c r="AG75" s="8">
        <f t="shared" si="9"/>
        <v>26</v>
      </c>
      <c r="AH75" s="8">
        <f t="shared" si="9"/>
        <v>4</v>
      </c>
      <c r="AI75" s="8">
        <f t="shared" si="9"/>
        <v>3</v>
      </c>
      <c r="AJ75" s="9">
        <f t="shared" si="9"/>
        <v>2</v>
      </c>
      <c r="AK75" s="8">
        <f t="shared" si="9"/>
        <v>24</v>
      </c>
      <c r="AL75" s="8">
        <f t="shared" si="9"/>
        <v>0</v>
      </c>
      <c r="AM75" s="8">
        <f t="shared" si="9"/>
        <v>22</v>
      </c>
      <c r="AN75" s="8">
        <f t="shared" si="9"/>
        <v>5</v>
      </c>
      <c r="AO75" s="10">
        <f t="shared" si="9"/>
        <v>0</v>
      </c>
    </row>
    <row r="76" spans="1:41" ht="15.75" customHeight="1">
      <c r="A76" s="69" t="s">
        <v>16</v>
      </c>
      <c r="B76" s="24" t="s">
        <v>41</v>
      </c>
      <c r="C76" s="11">
        <v>0</v>
      </c>
      <c r="D76" s="24" t="s">
        <v>41</v>
      </c>
      <c r="E76" s="11">
        <v>0</v>
      </c>
      <c r="F76" s="26" t="s">
        <v>41</v>
      </c>
      <c r="G76" s="24" t="s">
        <v>41</v>
      </c>
      <c r="H76" s="11">
        <v>0</v>
      </c>
      <c r="I76" s="24" t="s">
        <v>41</v>
      </c>
      <c r="J76" s="11">
        <v>0</v>
      </c>
      <c r="K76" s="26" t="s">
        <v>41</v>
      </c>
      <c r="L76" s="24" t="s">
        <v>41</v>
      </c>
      <c r="M76" s="11">
        <v>0</v>
      </c>
      <c r="N76" s="24" t="s">
        <v>41</v>
      </c>
      <c r="O76" s="11">
        <v>0</v>
      </c>
      <c r="P76" s="26" t="s">
        <v>41</v>
      </c>
      <c r="Q76" s="24" t="s">
        <v>41</v>
      </c>
      <c r="R76" s="11">
        <v>0</v>
      </c>
      <c r="S76" s="24" t="s">
        <v>41</v>
      </c>
      <c r="T76" s="11">
        <v>0</v>
      </c>
      <c r="U76" s="37" t="s">
        <v>41</v>
      </c>
      <c r="V76" s="24" t="s">
        <v>41</v>
      </c>
      <c r="W76" s="11">
        <v>0</v>
      </c>
      <c r="X76" s="24" t="s">
        <v>41</v>
      </c>
      <c r="Y76" s="11">
        <v>0</v>
      </c>
      <c r="Z76" s="26" t="s">
        <v>41</v>
      </c>
      <c r="AA76" s="24" t="s">
        <v>41</v>
      </c>
      <c r="AB76" s="11">
        <v>0</v>
      </c>
      <c r="AC76" s="24" t="s">
        <v>41</v>
      </c>
      <c r="AD76" s="11">
        <v>0</v>
      </c>
      <c r="AE76" s="26" t="s">
        <v>41</v>
      </c>
      <c r="AF76" s="24" t="s">
        <v>41</v>
      </c>
      <c r="AG76" s="11">
        <v>0</v>
      </c>
      <c r="AH76" s="24" t="s">
        <v>41</v>
      </c>
      <c r="AI76" s="11">
        <v>0</v>
      </c>
      <c r="AJ76" s="26" t="s">
        <v>41</v>
      </c>
      <c r="AK76" s="24" t="s">
        <v>41</v>
      </c>
      <c r="AL76" s="11">
        <v>0</v>
      </c>
      <c r="AM76" s="24" t="s">
        <v>41</v>
      </c>
      <c r="AN76" s="11">
        <v>1</v>
      </c>
      <c r="AO76" s="37" t="s">
        <v>41</v>
      </c>
    </row>
    <row r="77" spans="1:41" ht="15.75" customHeight="1">
      <c r="A77" s="69" t="s">
        <v>17</v>
      </c>
      <c r="B77" s="11">
        <v>42</v>
      </c>
      <c r="C77" s="24" t="s">
        <v>41</v>
      </c>
      <c r="D77" s="24" t="s">
        <v>41</v>
      </c>
      <c r="E77" s="14">
        <v>4</v>
      </c>
      <c r="F77" s="26" t="s">
        <v>41</v>
      </c>
      <c r="G77" s="14">
        <v>14</v>
      </c>
      <c r="H77" s="24" t="s">
        <v>41</v>
      </c>
      <c r="I77" s="24" t="s">
        <v>41</v>
      </c>
      <c r="J77" s="14">
        <v>1</v>
      </c>
      <c r="K77" s="26" t="s">
        <v>41</v>
      </c>
      <c r="L77" s="14">
        <v>15</v>
      </c>
      <c r="M77" s="24" t="s">
        <v>41</v>
      </c>
      <c r="N77" s="24" t="s">
        <v>41</v>
      </c>
      <c r="O77" s="14">
        <v>3</v>
      </c>
      <c r="P77" s="26" t="s">
        <v>41</v>
      </c>
      <c r="Q77" s="14">
        <v>31</v>
      </c>
      <c r="R77" s="24" t="s">
        <v>41</v>
      </c>
      <c r="S77" s="24" t="s">
        <v>41</v>
      </c>
      <c r="T77" s="14">
        <v>2</v>
      </c>
      <c r="U77" s="38" t="s">
        <v>41</v>
      </c>
      <c r="V77" s="11">
        <v>32</v>
      </c>
      <c r="W77" s="24" t="s">
        <v>41</v>
      </c>
      <c r="X77" s="24" t="s">
        <v>41</v>
      </c>
      <c r="Y77" s="14">
        <v>3</v>
      </c>
      <c r="Z77" s="26" t="s">
        <v>41</v>
      </c>
      <c r="AA77" s="14">
        <v>14</v>
      </c>
      <c r="AB77" s="24" t="s">
        <v>41</v>
      </c>
      <c r="AC77" s="24" t="s">
        <v>41</v>
      </c>
      <c r="AD77" s="14">
        <v>1</v>
      </c>
      <c r="AE77" s="26" t="s">
        <v>41</v>
      </c>
      <c r="AF77" s="14">
        <v>30</v>
      </c>
      <c r="AG77" s="24" t="s">
        <v>41</v>
      </c>
      <c r="AH77" s="24" t="s">
        <v>41</v>
      </c>
      <c r="AI77" s="14">
        <v>2</v>
      </c>
      <c r="AJ77" s="26" t="s">
        <v>41</v>
      </c>
      <c r="AK77" s="14">
        <v>23</v>
      </c>
      <c r="AL77" s="24" t="s">
        <v>41</v>
      </c>
      <c r="AM77" s="24" t="s">
        <v>41</v>
      </c>
      <c r="AN77" s="14">
        <v>4</v>
      </c>
      <c r="AO77" s="38" t="s">
        <v>41</v>
      </c>
    </row>
    <row r="78" spans="1:41" ht="15.75" customHeight="1">
      <c r="A78" s="70" t="s">
        <v>31</v>
      </c>
      <c r="B78" s="11">
        <v>0</v>
      </c>
      <c r="C78" s="11">
        <v>0</v>
      </c>
      <c r="D78" s="24" t="s">
        <v>41</v>
      </c>
      <c r="E78" s="14">
        <v>0</v>
      </c>
      <c r="F78" s="12">
        <v>0</v>
      </c>
      <c r="G78" s="14">
        <v>0</v>
      </c>
      <c r="H78" s="14">
        <v>0</v>
      </c>
      <c r="I78" s="24" t="s">
        <v>41</v>
      </c>
      <c r="J78" s="14">
        <v>0</v>
      </c>
      <c r="K78" s="12">
        <v>0</v>
      </c>
      <c r="L78" s="14">
        <v>0</v>
      </c>
      <c r="M78" s="14">
        <v>0</v>
      </c>
      <c r="N78" s="24" t="s">
        <v>41</v>
      </c>
      <c r="O78" s="14">
        <v>0</v>
      </c>
      <c r="P78" s="12">
        <v>0</v>
      </c>
      <c r="Q78" s="14">
        <v>0</v>
      </c>
      <c r="R78" s="14">
        <v>0</v>
      </c>
      <c r="S78" s="24" t="s">
        <v>41</v>
      </c>
      <c r="T78" s="14">
        <v>0</v>
      </c>
      <c r="U78" s="39">
        <v>0</v>
      </c>
      <c r="V78" s="11">
        <v>14</v>
      </c>
      <c r="W78" s="11">
        <v>5</v>
      </c>
      <c r="X78" s="24" t="s">
        <v>41</v>
      </c>
      <c r="Y78" s="14">
        <v>0</v>
      </c>
      <c r="Z78" s="12">
        <v>1</v>
      </c>
      <c r="AA78" s="14">
        <v>0</v>
      </c>
      <c r="AB78" s="14">
        <v>0</v>
      </c>
      <c r="AC78" s="24" t="s">
        <v>41</v>
      </c>
      <c r="AD78" s="14">
        <v>0</v>
      </c>
      <c r="AE78" s="12">
        <v>0</v>
      </c>
      <c r="AF78" s="14">
        <v>32</v>
      </c>
      <c r="AG78" s="14">
        <v>26</v>
      </c>
      <c r="AH78" s="24" t="s">
        <v>41</v>
      </c>
      <c r="AI78" s="14">
        <v>1</v>
      </c>
      <c r="AJ78" s="12">
        <v>2</v>
      </c>
      <c r="AK78" s="14">
        <v>0</v>
      </c>
      <c r="AL78" s="14">
        <v>0</v>
      </c>
      <c r="AM78" s="24" t="s">
        <v>41</v>
      </c>
      <c r="AN78" s="14">
        <v>0</v>
      </c>
      <c r="AO78" s="39">
        <v>0</v>
      </c>
    </row>
    <row r="79" spans="1:41" ht="15.75" customHeight="1">
      <c r="A79" s="69" t="s">
        <v>18</v>
      </c>
      <c r="B79" s="11">
        <v>0</v>
      </c>
      <c r="C79" s="11">
        <v>0</v>
      </c>
      <c r="D79" s="11">
        <v>0</v>
      </c>
      <c r="E79" s="24" t="s">
        <v>41</v>
      </c>
      <c r="F79" s="15">
        <v>0</v>
      </c>
      <c r="G79" s="14">
        <v>0</v>
      </c>
      <c r="H79" s="14">
        <v>0</v>
      </c>
      <c r="I79" s="14">
        <v>0</v>
      </c>
      <c r="J79" s="24" t="s">
        <v>41</v>
      </c>
      <c r="K79" s="15">
        <v>0</v>
      </c>
      <c r="L79" s="14">
        <v>0</v>
      </c>
      <c r="M79" s="14">
        <v>0</v>
      </c>
      <c r="N79" s="14">
        <v>0</v>
      </c>
      <c r="O79" s="24" t="s">
        <v>41</v>
      </c>
      <c r="P79" s="15">
        <v>0</v>
      </c>
      <c r="Q79" s="14">
        <v>0</v>
      </c>
      <c r="R79" s="14">
        <v>0</v>
      </c>
      <c r="S79" s="14">
        <v>0</v>
      </c>
      <c r="T79" s="24" t="s">
        <v>41</v>
      </c>
      <c r="U79" s="40">
        <v>0</v>
      </c>
      <c r="V79" s="11">
        <v>2</v>
      </c>
      <c r="W79" s="11">
        <v>0</v>
      </c>
      <c r="X79" s="11">
        <v>0</v>
      </c>
      <c r="Y79" s="24" t="s">
        <v>41</v>
      </c>
      <c r="Z79" s="15">
        <v>0</v>
      </c>
      <c r="AA79" s="14">
        <v>0</v>
      </c>
      <c r="AB79" s="14">
        <v>0</v>
      </c>
      <c r="AC79" s="14">
        <v>0</v>
      </c>
      <c r="AD79" s="24" t="s">
        <v>41</v>
      </c>
      <c r="AE79" s="15">
        <v>0</v>
      </c>
      <c r="AF79" s="14">
        <v>1</v>
      </c>
      <c r="AG79" s="14">
        <v>0</v>
      </c>
      <c r="AH79" s="14">
        <v>0</v>
      </c>
      <c r="AI79" s="24" t="s">
        <v>41</v>
      </c>
      <c r="AJ79" s="15">
        <v>0</v>
      </c>
      <c r="AK79" s="14">
        <v>0</v>
      </c>
      <c r="AL79" s="14">
        <v>0</v>
      </c>
      <c r="AM79" s="14">
        <v>0</v>
      </c>
      <c r="AN79" s="24" t="s">
        <v>41</v>
      </c>
      <c r="AO79" s="40">
        <v>0</v>
      </c>
    </row>
    <row r="80" spans="1:41" ht="15.75" customHeight="1">
      <c r="A80" s="69" t="s">
        <v>19</v>
      </c>
      <c r="B80" s="35" t="s">
        <v>42</v>
      </c>
      <c r="C80" s="35" t="s">
        <v>42</v>
      </c>
      <c r="D80" s="24" t="s">
        <v>41</v>
      </c>
      <c r="E80" s="14">
        <v>1</v>
      </c>
      <c r="F80" s="26" t="s">
        <v>41</v>
      </c>
      <c r="G80" s="35" t="s">
        <v>42</v>
      </c>
      <c r="H80" s="35" t="s">
        <v>42</v>
      </c>
      <c r="I80" s="24" t="s">
        <v>41</v>
      </c>
      <c r="J80" s="14">
        <v>0</v>
      </c>
      <c r="K80" s="26" t="s">
        <v>41</v>
      </c>
      <c r="L80" s="35" t="s">
        <v>42</v>
      </c>
      <c r="M80" s="35" t="s">
        <v>42</v>
      </c>
      <c r="N80" s="24" t="s">
        <v>41</v>
      </c>
      <c r="O80" s="14">
        <v>0</v>
      </c>
      <c r="P80" s="26" t="s">
        <v>41</v>
      </c>
      <c r="Q80" s="35" t="s">
        <v>42</v>
      </c>
      <c r="R80" s="35" t="s">
        <v>42</v>
      </c>
      <c r="S80" s="24" t="s">
        <v>41</v>
      </c>
      <c r="T80" s="14">
        <v>1</v>
      </c>
      <c r="U80" s="38" t="s">
        <v>41</v>
      </c>
      <c r="V80" s="35" t="s">
        <v>42</v>
      </c>
      <c r="W80" s="35" t="s">
        <v>42</v>
      </c>
      <c r="X80" s="24" t="s">
        <v>41</v>
      </c>
      <c r="Y80" s="14">
        <v>2</v>
      </c>
      <c r="Z80" s="26" t="s">
        <v>41</v>
      </c>
      <c r="AA80" s="35" t="s">
        <v>42</v>
      </c>
      <c r="AB80" s="35" t="s">
        <v>42</v>
      </c>
      <c r="AC80" s="24" t="s">
        <v>41</v>
      </c>
      <c r="AD80" s="14">
        <v>1</v>
      </c>
      <c r="AE80" s="26" t="s">
        <v>41</v>
      </c>
      <c r="AF80" s="35" t="s">
        <v>42</v>
      </c>
      <c r="AG80" s="35" t="s">
        <v>42</v>
      </c>
      <c r="AH80" s="24" t="s">
        <v>41</v>
      </c>
      <c r="AI80" s="14">
        <v>0</v>
      </c>
      <c r="AJ80" s="26" t="s">
        <v>41</v>
      </c>
      <c r="AK80" s="35" t="s">
        <v>42</v>
      </c>
      <c r="AL80" s="35" t="s">
        <v>42</v>
      </c>
      <c r="AM80" s="24" t="s">
        <v>41</v>
      </c>
      <c r="AN80" s="14">
        <v>0</v>
      </c>
      <c r="AO80" s="38" t="s">
        <v>41</v>
      </c>
    </row>
    <row r="81" spans="1:41" ht="15.75" customHeight="1">
      <c r="A81" s="69" t="s">
        <v>20</v>
      </c>
      <c r="B81" s="35" t="s">
        <v>42</v>
      </c>
      <c r="C81" s="35" t="s">
        <v>42</v>
      </c>
      <c r="D81" s="24" t="s">
        <v>41</v>
      </c>
      <c r="E81" s="11">
        <v>0</v>
      </c>
      <c r="F81" s="26" t="s">
        <v>41</v>
      </c>
      <c r="G81" s="35" t="s">
        <v>42</v>
      </c>
      <c r="H81" s="35" t="s">
        <v>42</v>
      </c>
      <c r="I81" s="24" t="s">
        <v>41</v>
      </c>
      <c r="J81" s="11">
        <v>0</v>
      </c>
      <c r="K81" s="26" t="s">
        <v>41</v>
      </c>
      <c r="L81" s="35" t="s">
        <v>42</v>
      </c>
      <c r="M81" s="35" t="s">
        <v>42</v>
      </c>
      <c r="N81" s="24" t="s">
        <v>41</v>
      </c>
      <c r="O81" s="11">
        <v>0</v>
      </c>
      <c r="P81" s="26" t="s">
        <v>41</v>
      </c>
      <c r="Q81" s="35" t="s">
        <v>42</v>
      </c>
      <c r="R81" s="35" t="s">
        <v>42</v>
      </c>
      <c r="S81" s="24" t="s">
        <v>41</v>
      </c>
      <c r="T81" s="11">
        <v>0</v>
      </c>
      <c r="U81" s="38" t="s">
        <v>41</v>
      </c>
      <c r="V81" s="35" t="s">
        <v>42</v>
      </c>
      <c r="W81" s="35" t="s">
        <v>42</v>
      </c>
      <c r="X81" s="24" t="s">
        <v>41</v>
      </c>
      <c r="Y81" s="11">
        <v>0</v>
      </c>
      <c r="Z81" s="26" t="s">
        <v>41</v>
      </c>
      <c r="AA81" s="35" t="s">
        <v>42</v>
      </c>
      <c r="AB81" s="35" t="s">
        <v>42</v>
      </c>
      <c r="AC81" s="24" t="s">
        <v>41</v>
      </c>
      <c r="AD81" s="11">
        <v>0</v>
      </c>
      <c r="AE81" s="26" t="s">
        <v>41</v>
      </c>
      <c r="AF81" s="35" t="s">
        <v>42</v>
      </c>
      <c r="AG81" s="35" t="s">
        <v>42</v>
      </c>
      <c r="AH81" s="24" t="s">
        <v>41</v>
      </c>
      <c r="AI81" s="11">
        <v>0</v>
      </c>
      <c r="AJ81" s="26" t="s">
        <v>41</v>
      </c>
      <c r="AK81" s="35" t="s">
        <v>42</v>
      </c>
      <c r="AL81" s="35" t="s">
        <v>42</v>
      </c>
      <c r="AM81" s="24" t="s">
        <v>41</v>
      </c>
      <c r="AN81" s="11">
        <v>0</v>
      </c>
      <c r="AO81" s="38" t="s">
        <v>41</v>
      </c>
    </row>
    <row r="82" spans="1:41" ht="15.75" customHeight="1">
      <c r="A82" s="69" t="s">
        <v>44</v>
      </c>
      <c r="B82" s="35" t="s">
        <v>42</v>
      </c>
      <c r="C82" s="35" t="s">
        <v>42</v>
      </c>
      <c r="D82" s="11">
        <v>0</v>
      </c>
      <c r="E82" s="11">
        <v>0</v>
      </c>
      <c r="F82" s="27" t="s">
        <v>42</v>
      </c>
      <c r="G82" s="35" t="s">
        <v>42</v>
      </c>
      <c r="H82" s="35" t="s">
        <v>42</v>
      </c>
      <c r="I82" s="11">
        <v>0</v>
      </c>
      <c r="J82" s="11">
        <v>0</v>
      </c>
      <c r="K82" s="27" t="s">
        <v>42</v>
      </c>
      <c r="L82" s="35" t="s">
        <v>42</v>
      </c>
      <c r="M82" s="35" t="s">
        <v>42</v>
      </c>
      <c r="N82" s="11">
        <v>0</v>
      </c>
      <c r="O82" s="11">
        <v>0</v>
      </c>
      <c r="P82" s="27" t="s">
        <v>42</v>
      </c>
      <c r="Q82" s="35" t="s">
        <v>42</v>
      </c>
      <c r="R82" s="35" t="s">
        <v>42</v>
      </c>
      <c r="S82" s="11">
        <v>0</v>
      </c>
      <c r="T82" s="11">
        <v>0</v>
      </c>
      <c r="U82" s="41" t="s">
        <v>42</v>
      </c>
      <c r="V82" s="35" t="s">
        <v>42</v>
      </c>
      <c r="W82" s="35" t="s">
        <v>42</v>
      </c>
      <c r="X82" s="11">
        <v>0</v>
      </c>
      <c r="Y82" s="11">
        <v>0</v>
      </c>
      <c r="Z82" s="27" t="s">
        <v>42</v>
      </c>
      <c r="AA82" s="35" t="s">
        <v>42</v>
      </c>
      <c r="AB82" s="35" t="s">
        <v>42</v>
      </c>
      <c r="AC82" s="11">
        <v>0</v>
      </c>
      <c r="AD82" s="11">
        <v>0</v>
      </c>
      <c r="AE82" s="27" t="s">
        <v>42</v>
      </c>
      <c r="AF82" s="35" t="s">
        <v>42</v>
      </c>
      <c r="AG82" s="35" t="s">
        <v>42</v>
      </c>
      <c r="AH82" s="11">
        <v>0</v>
      </c>
      <c r="AI82" s="11">
        <v>0</v>
      </c>
      <c r="AJ82" s="27" t="s">
        <v>42</v>
      </c>
      <c r="AK82" s="35" t="s">
        <v>42</v>
      </c>
      <c r="AL82" s="35" t="s">
        <v>42</v>
      </c>
      <c r="AM82" s="11">
        <v>12</v>
      </c>
      <c r="AN82" s="11">
        <v>0</v>
      </c>
      <c r="AO82" s="41" t="s">
        <v>42</v>
      </c>
    </row>
    <row r="83" spans="1:41" ht="15.75" customHeight="1">
      <c r="A83" s="69" t="s">
        <v>21</v>
      </c>
      <c r="B83" s="11">
        <v>0</v>
      </c>
      <c r="C83" s="11">
        <v>0</v>
      </c>
      <c r="D83" s="11">
        <v>3</v>
      </c>
      <c r="E83" s="11">
        <v>0</v>
      </c>
      <c r="F83" s="27" t="s">
        <v>42</v>
      </c>
      <c r="G83" s="11">
        <v>0</v>
      </c>
      <c r="H83" s="11">
        <v>0</v>
      </c>
      <c r="I83" s="11">
        <v>0</v>
      </c>
      <c r="J83" s="11">
        <v>0</v>
      </c>
      <c r="K83" s="27" t="s">
        <v>42</v>
      </c>
      <c r="L83" s="11">
        <v>0</v>
      </c>
      <c r="M83" s="11">
        <v>0</v>
      </c>
      <c r="N83" s="11">
        <v>0</v>
      </c>
      <c r="O83" s="11">
        <v>0</v>
      </c>
      <c r="P83" s="27" t="s">
        <v>42</v>
      </c>
      <c r="Q83" s="11">
        <v>0</v>
      </c>
      <c r="R83" s="11">
        <v>0</v>
      </c>
      <c r="S83" s="11">
        <v>0</v>
      </c>
      <c r="T83" s="11">
        <v>0</v>
      </c>
      <c r="U83" s="41" t="s">
        <v>42</v>
      </c>
      <c r="V83" s="11">
        <v>0</v>
      </c>
      <c r="W83" s="11">
        <v>0</v>
      </c>
      <c r="X83" s="11">
        <v>0</v>
      </c>
      <c r="Y83" s="11">
        <v>0</v>
      </c>
      <c r="Z83" s="27" t="s">
        <v>42</v>
      </c>
      <c r="AA83" s="11">
        <v>0</v>
      </c>
      <c r="AB83" s="11">
        <v>0</v>
      </c>
      <c r="AC83" s="11">
        <v>0</v>
      </c>
      <c r="AD83" s="11">
        <v>0</v>
      </c>
      <c r="AE83" s="27" t="s">
        <v>42</v>
      </c>
      <c r="AF83" s="11">
        <v>0</v>
      </c>
      <c r="AG83" s="11">
        <v>0</v>
      </c>
      <c r="AH83" s="11">
        <v>4</v>
      </c>
      <c r="AI83" s="11">
        <v>0</v>
      </c>
      <c r="AJ83" s="27" t="s">
        <v>42</v>
      </c>
      <c r="AK83" s="11">
        <v>0</v>
      </c>
      <c r="AL83" s="11">
        <v>0</v>
      </c>
      <c r="AM83" s="11">
        <v>10</v>
      </c>
      <c r="AN83" s="11">
        <v>0</v>
      </c>
      <c r="AO83" s="41" t="s">
        <v>42</v>
      </c>
    </row>
    <row r="84" spans="1:41" ht="15.75" customHeight="1">
      <c r="A84" s="71" t="s">
        <v>22</v>
      </c>
      <c r="B84" s="16">
        <v>0</v>
      </c>
      <c r="C84" s="16">
        <v>0</v>
      </c>
      <c r="D84" s="29" t="s">
        <v>41</v>
      </c>
      <c r="E84" s="29" t="s">
        <v>41</v>
      </c>
      <c r="F84" s="30" t="s">
        <v>41</v>
      </c>
      <c r="G84" s="16">
        <v>5</v>
      </c>
      <c r="H84" s="16">
        <v>0</v>
      </c>
      <c r="I84" s="29" t="s">
        <v>41</v>
      </c>
      <c r="J84" s="29" t="s">
        <v>41</v>
      </c>
      <c r="K84" s="30" t="s">
        <v>41</v>
      </c>
      <c r="L84" s="16">
        <v>0</v>
      </c>
      <c r="M84" s="16">
        <v>0</v>
      </c>
      <c r="N84" s="29" t="s">
        <v>41</v>
      </c>
      <c r="O84" s="29" t="s">
        <v>41</v>
      </c>
      <c r="P84" s="30" t="s">
        <v>41</v>
      </c>
      <c r="Q84" s="16">
        <v>2</v>
      </c>
      <c r="R84" s="16">
        <v>2</v>
      </c>
      <c r="S84" s="29" t="s">
        <v>41</v>
      </c>
      <c r="T84" s="29" t="s">
        <v>41</v>
      </c>
      <c r="U84" s="42" t="s">
        <v>41</v>
      </c>
      <c r="V84" s="16">
        <v>5</v>
      </c>
      <c r="W84" s="16">
        <v>2</v>
      </c>
      <c r="X84" s="29" t="s">
        <v>41</v>
      </c>
      <c r="Y84" s="29" t="s">
        <v>41</v>
      </c>
      <c r="Z84" s="30" t="s">
        <v>41</v>
      </c>
      <c r="AA84" s="16">
        <v>8</v>
      </c>
      <c r="AB84" s="16">
        <v>1</v>
      </c>
      <c r="AC84" s="29" t="s">
        <v>41</v>
      </c>
      <c r="AD84" s="29" t="s">
        <v>41</v>
      </c>
      <c r="AE84" s="30" t="s">
        <v>41</v>
      </c>
      <c r="AF84" s="16">
        <v>0</v>
      </c>
      <c r="AG84" s="16">
        <v>0</v>
      </c>
      <c r="AH84" s="29" t="s">
        <v>41</v>
      </c>
      <c r="AI84" s="29" t="s">
        <v>41</v>
      </c>
      <c r="AJ84" s="30" t="s">
        <v>41</v>
      </c>
      <c r="AK84" s="16">
        <v>1</v>
      </c>
      <c r="AL84" s="16">
        <v>0</v>
      </c>
      <c r="AM84" s="29" t="s">
        <v>41</v>
      </c>
      <c r="AN84" s="29" t="s">
        <v>41</v>
      </c>
      <c r="AO84" s="42" t="s">
        <v>41</v>
      </c>
    </row>
    <row r="85" spans="1:41" ht="15.75" customHeight="1">
      <c r="A85" s="69" t="s">
        <v>6</v>
      </c>
      <c r="B85" s="11"/>
      <c r="C85" s="11"/>
      <c r="D85" s="11"/>
      <c r="E85" s="11"/>
      <c r="F85" s="12"/>
      <c r="G85" s="11"/>
      <c r="H85" s="11"/>
      <c r="I85" s="11"/>
      <c r="J85" s="11"/>
      <c r="K85" s="12"/>
      <c r="L85" s="11"/>
      <c r="M85" s="11"/>
      <c r="N85" s="11"/>
      <c r="O85" s="11"/>
      <c r="P85" s="12"/>
      <c r="Q85" s="11"/>
      <c r="R85" s="11"/>
      <c r="S85" s="11"/>
      <c r="T85" s="11"/>
      <c r="U85" s="39"/>
      <c r="V85" s="11"/>
      <c r="W85" s="11"/>
      <c r="X85" s="11"/>
      <c r="Y85" s="11"/>
      <c r="Z85" s="12"/>
      <c r="AA85" s="11"/>
      <c r="AB85" s="11"/>
      <c r="AC85" s="11"/>
      <c r="AD85" s="11"/>
      <c r="AE85" s="12"/>
      <c r="AF85" s="11"/>
      <c r="AG85" s="11"/>
      <c r="AH85" s="11"/>
      <c r="AI85" s="11"/>
      <c r="AJ85" s="12"/>
      <c r="AK85" s="11"/>
      <c r="AL85" s="11"/>
      <c r="AM85" s="11"/>
      <c r="AN85" s="11"/>
      <c r="AO85" s="39"/>
    </row>
    <row r="86" spans="1:41" ht="15.75" customHeight="1">
      <c r="A86" s="69" t="s">
        <v>43</v>
      </c>
      <c r="B86" s="35" t="s">
        <v>42</v>
      </c>
      <c r="C86" s="35" t="s">
        <v>42</v>
      </c>
      <c r="D86" s="24" t="s">
        <v>41</v>
      </c>
      <c r="E86" s="11">
        <v>0</v>
      </c>
      <c r="F86" s="26" t="s">
        <v>41</v>
      </c>
      <c r="G86" s="36" t="s">
        <v>42</v>
      </c>
      <c r="H86" s="35" t="s">
        <v>42</v>
      </c>
      <c r="I86" s="24" t="s">
        <v>41</v>
      </c>
      <c r="J86" s="11">
        <v>0</v>
      </c>
      <c r="K86" s="26" t="s">
        <v>41</v>
      </c>
      <c r="L86" s="36" t="s">
        <v>42</v>
      </c>
      <c r="M86" s="35" t="s">
        <v>42</v>
      </c>
      <c r="N86" s="24" t="s">
        <v>41</v>
      </c>
      <c r="O86" s="11">
        <v>0</v>
      </c>
      <c r="P86" s="26" t="s">
        <v>41</v>
      </c>
      <c r="Q86" s="36" t="s">
        <v>42</v>
      </c>
      <c r="R86" s="35" t="s">
        <v>42</v>
      </c>
      <c r="S86" s="24" t="s">
        <v>41</v>
      </c>
      <c r="T86" s="11">
        <v>0</v>
      </c>
      <c r="U86" s="38" t="s">
        <v>41</v>
      </c>
      <c r="V86" s="35" t="s">
        <v>42</v>
      </c>
      <c r="W86" s="35" t="s">
        <v>42</v>
      </c>
      <c r="X86" s="24" t="s">
        <v>41</v>
      </c>
      <c r="Y86" s="11">
        <v>0</v>
      </c>
      <c r="Z86" s="26" t="s">
        <v>41</v>
      </c>
      <c r="AA86" s="36" t="s">
        <v>42</v>
      </c>
      <c r="AB86" s="35" t="s">
        <v>42</v>
      </c>
      <c r="AC86" s="24" t="s">
        <v>41</v>
      </c>
      <c r="AD86" s="11">
        <v>0</v>
      </c>
      <c r="AE86" s="26" t="s">
        <v>41</v>
      </c>
      <c r="AF86" s="36" t="s">
        <v>42</v>
      </c>
      <c r="AG86" s="35" t="s">
        <v>42</v>
      </c>
      <c r="AH86" s="24" t="s">
        <v>41</v>
      </c>
      <c r="AI86" s="11">
        <v>0</v>
      </c>
      <c r="AJ86" s="26" t="s">
        <v>41</v>
      </c>
      <c r="AK86" s="36" t="s">
        <v>42</v>
      </c>
      <c r="AL86" s="35" t="s">
        <v>42</v>
      </c>
      <c r="AM86" s="24" t="s">
        <v>41</v>
      </c>
      <c r="AN86" s="11">
        <v>0</v>
      </c>
      <c r="AO86" s="38" t="s">
        <v>41</v>
      </c>
    </row>
    <row r="87" spans="1:41" ht="15.75" customHeight="1" thickBot="1">
      <c r="A87" s="72" t="s">
        <v>39</v>
      </c>
      <c r="B87" s="17">
        <v>0</v>
      </c>
      <c r="C87" s="17">
        <v>0</v>
      </c>
      <c r="D87" s="32" t="s">
        <v>41</v>
      </c>
      <c r="E87" s="32" t="s">
        <v>41</v>
      </c>
      <c r="F87" s="33" t="s">
        <v>41</v>
      </c>
      <c r="G87" s="17">
        <v>0</v>
      </c>
      <c r="H87" s="17">
        <v>0</v>
      </c>
      <c r="I87" s="32" t="s">
        <v>41</v>
      </c>
      <c r="J87" s="32" t="s">
        <v>41</v>
      </c>
      <c r="K87" s="33" t="s">
        <v>41</v>
      </c>
      <c r="L87" s="17">
        <v>0</v>
      </c>
      <c r="M87" s="17">
        <v>0</v>
      </c>
      <c r="N87" s="32" t="s">
        <v>41</v>
      </c>
      <c r="O87" s="32" t="s">
        <v>41</v>
      </c>
      <c r="P87" s="33" t="s">
        <v>41</v>
      </c>
      <c r="Q87" s="17">
        <v>0</v>
      </c>
      <c r="R87" s="17">
        <v>0</v>
      </c>
      <c r="S87" s="32" t="s">
        <v>41</v>
      </c>
      <c r="T87" s="32" t="s">
        <v>41</v>
      </c>
      <c r="U87" s="43" t="s">
        <v>41</v>
      </c>
      <c r="V87" s="17">
        <v>0</v>
      </c>
      <c r="W87" s="17">
        <v>0</v>
      </c>
      <c r="X87" s="32" t="s">
        <v>41</v>
      </c>
      <c r="Y87" s="32" t="s">
        <v>41</v>
      </c>
      <c r="Z87" s="33" t="s">
        <v>41</v>
      </c>
      <c r="AA87" s="17">
        <v>0</v>
      </c>
      <c r="AB87" s="17">
        <v>0</v>
      </c>
      <c r="AC87" s="32" t="s">
        <v>41</v>
      </c>
      <c r="AD87" s="32" t="s">
        <v>41</v>
      </c>
      <c r="AE87" s="33" t="s">
        <v>41</v>
      </c>
      <c r="AF87" s="17">
        <v>6</v>
      </c>
      <c r="AG87" s="17">
        <v>2</v>
      </c>
      <c r="AH87" s="32" t="s">
        <v>41</v>
      </c>
      <c r="AI87" s="32" t="s">
        <v>41</v>
      </c>
      <c r="AJ87" s="33" t="s">
        <v>41</v>
      </c>
      <c r="AK87" s="17">
        <v>3</v>
      </c>
      <c r="AL87" s="17">
        <v>0</v>
      </c>
      <c r="AM87" s="32" t="s">
        <v>41</v>
      </c>
      <c r="AN87" s="32" t="s">
        <v>41</v>
      </c>
      <c r="AO87" s="43" t="s">
        <v>41</v>
      </c>
    </row>
  </sheetData>
  <sheetProtection password="CC72" sheet="1" objects="1" scenarios="1"/>
  <mergeCells count="12">
    <mergeCell ref="B61:AO61"/>
    <mergeCell ref="AF3:AJ3"/>
    <mergeCell ref="AK3:AO3"/>
    <mergeCell ref="L3:P3"/>
    <mergeCell ref="Q3:U3"/>
    <mergeCell ref="V3:Z3"/>
    <mergeCell ref="AA3:AE3"/>
    <mergeCell ref="B7:AO7"/>
    <mergeCell ref="A3:A6"/>
    <mergeCell ref="B3:F3"/>
    <mergeCell ref="G3:K3"/>
    <mergeCell ref="B34:AO34"/>
  </mergeCells>
  <printOptions gridLines="1"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Roman,tučné\&amp;P+25</oddHead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2005-03-10T11:46:17Z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