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0005" windowHeight="5910" activeTab="0"/>
  </bookViews>
  <sheets>
    <sheet name="jazykové školy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<sst xmlns="http://schemas.openxmlformats.org/spreadsheetml/2006/main" count="62" uniqueCount="50">
  <si>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Územie</t>
  </si>
  <si>
    <t>spolu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</si>
  <si>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</si>
  <si>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</si>
  <si>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</si>
  <si>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</si>
  <si>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</si>
  <si>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</si>
  <si>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</si>
  <si>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</si>
  <si>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</si>
  <si>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Školy</t>
  </si>
  <si>
    <t>Poslucháči</t>
  </si>
  <si>
    <t>v tom vyučovací jazyk</t>
  </si>
  <si>
    <t>Učitelia</t>
  </si>
  <si>
    <t>z toho</t>
  </si>
  <si>
    <t>a</t>
  </si>
  <si>
    <t>žiaci</t>
  </si>
  <si>
    <t>základ.</t>
  </si>
  <si>
    <t>stred-</t>
  </si>
  <si>
    <t>ných</t>
  </si>
  <si>
    <t>škôl</t>
  </si>
  <si>
    <t>štátne jazykové školy</t>
  </si>
  <si>
    <t>jazykové školy</t>
  </si>
  <si>
    <t>súkromné jazykové školy</t>
  </si>
  <si>
    <t>samostatné</t>
  </si>
  <si>
    <t>pridružené</t>
  </si>
  <si>
    <t>Kurzy</t>
  </si>
  <si>
    <t>anglický</t>
  </si>
  <si>
    <t>arabský</t>
  </si>
  <si>
    <t>čínsky</t>
  </si>
  <si>
    <t>francúzsky</t>
  </si>
  <si>
    <t>nemecký</t>
  </si>
  <si>
    <t>slovenský</t>
  </si>
  <si>
    <t>ruský</t>
  </si>
  <si>
    <t>španielsky</t>
  </si>
  <si>
    <t>taliansky</t>
  </si>
  <si>
    <t>japonský</t>
  </si>
  <si>
    <t>interní</t>
  </si>
  <si>
    <t>externí</t>
  </si>
  <si>
    <t>Počet poslucháčov, ktorí</t>
  </si>
  <si>
    <t>vykonali štátnu</t>
  </si>
  <si>
    <t>jazykovú skúšku</t>
  </si>
  <si>
    <t>základnú</t>
  </si>
  <si>
    <t>odbornú</t>
  </si>
  <si>
    <t>všeobecnú</t>
  </si>
  <si>
    <t>špeciálnu</t>
  </si>
  <si>
    <t>Jazykové školy k 30. 11. 2006</t>
  </si>
  <si>
    <t>v školskom roku 2005/2006</t>
  </si>
  <si>
    <t>iný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</si>
</sst>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20.00390625" style="2" bestFit="1" customWidth="1"/>
    <col min="2" max="3" width="4.75390625" style="2" customWidth="1"/>
    <col min="4" max="4" width="5.625" style="2" bestFit="1" customWidth="1"/>
    <col min="5" max="7" width="6.75390625" style="2" customWidth="1"/>
    <col min="8" max="9" width="4.75390625" style="2" customWidth="1"/>
    <col min="10" max="12" width="5.625" style="2" customWidth="1"/>
    <col min="13" max="17" width="4.75390625" style="2" customWidth="1"/>
    <col min="18" max="21" width="5.75390625" style="2" customWidth="1"/>
    <col min="22" max="22" width="5.625" style="2" customWidth="1"/>
    <col min="23" max="23" width="5.125" style="2" customWidth="1"/>
    <col min="24" max="24" width="0.6171875" style="2" customWidth="1"/>
    <col min="25" max="16384" width="0" style="2" hidden="1" customWidth="1"/>
  </cols>
  <sheetData>
    <row r="1" ht="16.5" thickBot="1">
      <c r="A1" s="1" t="s">
        <v>47</v>
      </c>
    </row>
    <row r="2" spans="1:23" s="3" customFormat="1" ht="12.75">
      <c r="A2" s="36" t="s">
        <v>0</v>
      </c>
      <c r="B2" s="39" t="s">
        <v>11</v>
      </c>
      <c r="C2" s="59"/>
      <c r="D2" s="58" t="s">
        <v>27</v>
      </c>
      <c r="E2" s="48" t="s">
        <v>12</v>
      </c>
      <c r="F2" s="59"/>
      <c r="G2" s="48" t="s">
        <v>13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9" t="s">
        <v>40</v>
      </c>
      <c r="S2" s="50"/>
      <c r="T2" s="50"/>
      <c r="U2" s="51"/>
      <c r="V2" s="48" t="s">
        <v>14</v>
      </c>
      <c r="W2" s="41"/>
    </row>
    <row r="3" spans="1:23" s="3" customFormat="1" ht="12.75" customHeight="1">
      <c r="A3" s="37"/>
      <c r="B3" s="55" t="s">
        <v>25</v>
      </c>
      <c r="C3" s="42" t="s">
        <v>26</v>
      </c>
      <c r="D3" s="43"/>
      <c r="E3" s="33" t="s">
        <v>1</v>
      </c>
      <c r="F3" s="4" t="s">
        <v>15</v>
      </c>
      <c r="G3" s="29" t="s">
        <v>28</v>
      </c>
      <c r="H3" s="29" t="s">
        <v>29</v>
      </c>
      <c r="I3" s="29" t="s">
        <v>30</v>
      </c>
      <c r="J3" s="29" t="s">
        <v>31</v>
      </c>
      <c r="K3" s="29" t="s">
        <v>37</v>
      </c>
      <c r="L3" s="29" t="s">
        <v>32</v>
      </c>
      <c r="M3" s="29" t="s">
        <v>34</v>
      </c>
      <c r="N3" s="29" t="s">
        <v>33</v>
      </c>
      <c r="O3" s="29" t="s">
        <v>35</v>
      </c>
      <c r="P3" s="29" t="s">
        <v>36</v>
      </c>
      <c r="Q3" s="29" t="s">
        <v>49</v>
      </c>
      <c r="R3" s="52" t="s">
        <v>48</v>
      </c>
      <c r="S3" s="53"/>
      <c r="T3" s="53"/>
      <c r="U3" s="54"/>
      <c r="V3" s="29" t="s">
        <v>38</v>
      </c>
      <c r="W3" s="32" t="s">
        <v>39</v>
      </c>
    </row>
    <row r="4" spans="1:23" s="3" customFormat="1" ht="12.75">
      <c r="A4" s="37"/>
      <c r="B4" s="56"/>
      <c r="C4" s="43"/>
      <c r="D4" s="43"/>
      <c r="E4" s="35"/>
      <c r="F4" s="4" t="s">
        <v>17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52" t="s">
        <v>41</v>
      </c>
      <c r="S4" s="53"/>
      <c r="T4" s="53"/>
      <c r="U4" s="54"/>
      <c r="V4" s="30"/>
      <c r="W4" s="23"/>
    </row>
    <row r="5" spans="1:23" s="3" customFormat="1" ht="12.75">
      <c r="A5" s="37"/>
      <c r="B5" s="56"/>
      <c r="C5" s="43"/>
      <c r="D5" s="43"/>
      <c r="E5" s="35"/>
      <c r="F5" s="4" t="s">
        <v>18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1" t="s">
        <v>42</v>
      </c>
      <c r="S5" s="22"/>
      <c r="T5" s="22"/>
      <c r="U5" s="44"/>
      <c r="V5" s="30"/>
      <c r="W5" s="23"/>
    </row>
    <row r="6" spans="1:23" s="3" customFormat="1" ht="12.75">
      <c r="A6" s="37"/>
      <c r="B6" s="56"/>
      <c r="C6" s="43"/>
      <c r="D6" s="43"/>
      <c r="E6" s="35"/>
      <c r="F6" s="4" t="s">
        <v>16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45" t="s">
        <v>43</v>
      </c>
      <c r="S6" s="45" t="s">
        <v>44</v>
      </c>
      <c r="T6" s="45" t="s">
        <v>45</v>
      </c>
      <c r="U6" s="42" t="s">
        <v>46</v>
      </c>
      <c r="V6" s="30"/>
      <c r="W6" s="23"/>
    </row>
    <row r="7" spans="1:23" s="3" customFormat="1" ht="12.75">
      <c r="A7" s="37"/>
      <c r="B7" s="56"/>
      <c r="C7" s="43"/>
      <c r="D7" s="43"/>
      <c r="E7" s="35"/>
      <c r="F7" s="4" t="s">
        <v>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46"/>
      <c r="S7" s="46"/>
      <c r="T7" s="46"/>
      <c r="U7" s="43"/>
      <c r="V7" s="30"/>
      <c r="W7" s="23"/>
    </row>
    <row r="8" spans="1:23" s="3" customFormat="1" ht="12.75">
      <c r="A8" s="37"/>
      <c r="B8" s="56"/>
      <c r="C8" s="43"/>
      <c r="D8" s="43"/>
      <c r="E8" s="35"/>
      <c r="F8" s="4" t="s">
        <v>20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46"/>
      <c r="S8" s="46"/>
      <c r="T8" s="46"/>
      <c r="U8" s="43"/>
      <c r="V8" s="30"/>
      <c r="W8" s="23"/>
    </row>
    <row r="9" spans="1:23" s="3" customFormat="1" ht="13.5" thickBot="1">
      <c r="A9" s="38"/>
      <c r="B9" s="57"/>
      <c r="C9" s="25"/>
      <c r="D9" s="25"/>
      <c r="E9" s="34"/>
      <c r="F9" s="18" t="s">
        <v>21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47"/>
      <c r="S9" s="47"/>
      <c r="T9" s="47"/>
      <c r="U9" s="25"/>
      <c r="V9" s="31"/>
      <c r="W9" s="24"/>
    </row>
    <row r="10" spans="1:23" ht="16.5" thickBo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</row>
    <row r="11" spans="1:23" ht="15">
      <c r="A11" s="7" t="s">
        <v>2</v>
      </c>
      <c r="B11" s="8">
        <f>SUM(B12:B18)</f>
        <v>10</v>
      </c>
      <c r="C11" s="8">
        <f aca="true" t="shared" si="0" ref="C11:W11">SUM(C12:C18)</f>
        <v>5</v>
      </c>
      <c r="D11" s="8">
        <f t="shared" si="0"/>
        <v>1114</v>
      </c>
      <c r="E11" s="8">
        <f t="shared" si="0"/>
        <v>20847</v>
      </c>
      <c r="F11" s="8">
        <f t="shared" si="0"/>
        <v>9654</v>
      </c>
      <c r="G11" s="8">
        <f t="shared" si="0"/>
        <v>14285</v>
      </c>
      <c r="H11" s="8">
        <f t="shared" si="0"/>
        <v>24</v>
      </c>
      <c r="I11" s="8">
        <f t="shared" si="0"/>
        <v>32</v>
      </c>
      <c r="J11" s="8">
        <f t="shared" si="0"/>
        <v>1286</v>
      </c>
      <c r="K11" s="8">
        <f t="shared" si="0"/>
        <v>64</v>
      </c>
      <c r="L11" s="8">
        <f t="shared" si="0"/>
        <v>3844</v>
      </c>
      <c r="M11" s="8">
        <f t="shared" si="0"/>
        <v>131</v>
      </c>
      <c r="N11" s="8">
        <f t="shared" si="0"/>
        <v>53</v>
      </c>
      <c r="O11" s="8">
        <f t="shared" si="0"/>
        <v>772</v>
      </c>
      <c r="P11" s="8">
        <f>SUM(P12:P18)</f>
        <v>348</v>
      </c>
      <c r="Q11" s="8">
        <f t="shared" si="0"/>
        <v>8</v>
      </c>
      <c r="R11" s="8">
        <f t="shared" si="0"/>
        <v>499</v>
      </c>
      <c r="S11" s="8">
        <f t="shared" si="0"/>
        <v>864</v>
      </c>
      <c r="T11" s="8">
        <f t="shared" si="0"/>
        <v>833</v>
      </c>
      <c r="U11" s="8">
        <f t="shared" si="0"/>
        <v>119</v>
      </c>
      <c r="V11" s="8">
        <f t="shared" si="0"/>
        <v>231</v>
      </c>
      <c r="W11" s="9">
        <f t="shared" si="0"/>
        <v>111</v>
      </c>
    </row>
    <row r="12" spans="1:23" ht="15">
      <c r="A12" s="10" t="s">
        <v>3</v>
      </c>
      <c r="B12" s="5">
        <v>1</v>
      </c>
      <c r="C12" s="5">
        <v>0</v>
      </c>
      <c r="D12" s="5">
        <v>306</v>
      </c>
      <c r="E12" s="5">
        <f aca="true" t="shared" si="1" ref="E12:E18">SUM(G12:Q12)</f>
        <v>5227</v>
      </c>
      <c r="F12" s="5">
        <v>972</v>
      </c>
      <c r="G12" s="5">
        <v>2970</v>
      </c>
      <c r="H12" s="5">
        <v>24</v>
      </c>
      <c r="I12" s="5">
        <v>32</v>
      </c>
      <c r="J12" s="5">
        <v>409</v>
      </c>
      <c r="K12" s="5">
        <v>64</v>
      </c>
      <c r="L12" s="5">
        <v>1051</v>
      </c>
      <c r="M12" s="5">
        <v>91</v>
      </c>
      <c r="N12" s="5">
        <v>53</v>
      </c>
      <c r="O12" s="5">
        <v>347</v>
      </c>
      <c r="P12" s="5">
        <v>178</v>
      </c>
      <c r="Q12" s="5">
        <v>8</v>
      </c>
      <c r="R12" s="5">
        <v>89</v>
      </c>
      <c r="S12" s="5">
        <v>515</v>
      </c>
      <c r="T12" s="5">
        <v>311</v>
      </c>
      <c r="U12" s="5">
        <v>119</v>
      </c>
      <c r="V12" s="5">
        <v>52</v>
      </c>
      <c r="W12" s="6">
        <v>28</v>
      </c>
    </row>
    <row r="13" spans="1:23" ht="15">
      <c r="A13" s="10" t="s">
        <v>5</v>
      </c>
      <c r="B13" s="5">
        <v>2</v>
      </c>
      <c r="C13" s="5">
        <v>0</v>
      </c>
      <c r="D13" s="5">
        <v>116</v>
      </c>
      <c r="E13" s="5">
        <f t="shared" si="1"/>
        <v>2116</v>
      </c>
      <c r="F13" s="5">
        <v>1198</v>
      </c>
      <c r="G13" s="5">
        <v>1592</v>
      </c>
      <c r="H13" s="5">
        <v>0</v>
      </c>
      <c r="I13" s="5">
        <v>0</v>
      </c>
      <c r="J13" s="5">
        <v>63</v>
      </c>
      <c r="K13" s="5">
        <v>0</v>
      </c>
      <c r="L13" s="5">
        <v>379</v>
      </c>
      <c r="M13" s="5">
        <v>9</v>
      </c>
      <c r="N13" s="5">
        <v>0</v>
      </c>
      <c r="O13" s="5">
        <v>54</v>
      </c>
      <c r="P13" s="5">
        <v>19</v>
      </c>
      <c r="Q13" s="5">
        <v>0</v>
      </c>
      <c r="R13" s="5">
        <v>22</v>
      </c>
      <c r="S13" s="5">
        <v>15</v>
      </c>
      <c r="T13" s="5">
        <v>87</v>
      </c>
      <c r="U13" s="5">
        <v>0</v>
      </c>
      <c r="V13" s="5">
        <v>22</v>
      </c>
      <c r="W13" s="6">
        <v>30</v>
      </c>
    </row>
    <row r="14" spans="1:23" ht="15">
      <c r="A14" s="10" t="s">
        <v>6</v>
      </c>
      <c r="B14" s="5">
        <v>1</v>
      </c>
      <c r="C14" s="5">
        <v>0</v>
      </c>
      <c r="D14" s="5">
        <v>42</v>
      </c>
      <c r="E14" s="5">
        <f t="shared" si="1"/>
        <v>672</v>
      </c>
      <c r="F14" s="5">
        <v>125</v>
      </c>
      <c r="G14" s="5">
        <v>503</v>
      </c>
      <c r="H14" s="5">
        <v>0</v>
      </c>
      <c r="I14" s="5">
        <v>0</v>
      </c>
      <c r="J14" s="5">
        <v>24</v>
      </c>
      <c r="K14" s="5">
        <v>0</v>
      </c>
      <c r="L14" s="5">
        <v>145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46</v>
      </c>
      <c r="S14" s="5">
        <v>0</v>
      </c>
      <c r="T14" s="5">
        <v>78</v>
      </c>
      <c r="U14" s="5">
        <v>0</v>
      </c>
      <c r="V14" s="5">
        <v>22</v>
      </c>
      <c r="W14" s="6">
        <v>0</v>
      </c>
    </row>
    <row r="15" spans="1:23" ht="15">
      <c r="A15" s="10" t="s">
        <v>7</v>
      </c>
      <c r="B15" s="5">
        <v>1</v>
      </c>
      <c r="C15" s="5">
        <v>3</v>
      </c>
      <c r="D15" s="5">
        <v>280</v>
      </c>
      <c r="E15" s="5">
        <f t="shared" si="1"/>
        <v>5581</v>
      </c>
      <c r="F15" s="5">
        <v>3433</v>
      </c>
      <c r="G15" s="5">
        <v>3779</v>
      </c>
      <c r="H15" s="5">
        <v>0</v>
      </c>
      <c r="I15" s="5">
        <v>0</v>
      </c>
      <c r="J15" s="5">
        <v>420</v>
      </c>
      <c r="K15" s="5">
        <v>0</v>
      </c>
      <c r="L15" s="5">
        <v>1153</v>
      </c>
      <c r="M15" s="5">
        <v>0</v>
      </c>
      <c r="N15" s="5">
        <v>0</v>
      </c>
      <c r="O15" s="5">
        <v>137</v>
      </c>
      <c r="P15" s="5">
        <v>92</v>
      </c>
      <c r="Q15" s="5">
        <v>0</v>
      </c>
      <c r="R15" s="5">
        <v>210</v>
      </c>
      <c r="S15" s="5">
        <v>125</v>
      </c>
      <c r="T15" s="5">
        <v>104</v>
      </c>
      <c r="U15" s="5">
        <v>0</v>
      </c>
      <c r="V15" s="5">
        <v>40</v>
      </c>
      <c r="W15" s="6">
        <v>35</v>
      </c>
    </row>
    <row r="16" spans="1:23" ht="15">
      <c r="A16" s="10" t="s">
        <v>8</v>
      </c>
      <c r="B16" s="5">
        <v>1</v>
      </c>
      <c r="C16" s="5">
        <v>0</v>
      </c>
      <c r="D16" s="5">
        <v>63</v>
      </c>
      <c r="E16" s="5">
        <f t="shared" si="1"/>
        <v>1125</v>
      </c>
      <c r="F16" s="5">
        <v>413</v>
      </c>
      <c r="G16" s="5">
        <v>822</v>
      </c>
      <c r="H16" s="5">
        <v>0</v>
      </c>
      <c r="I16" s="5">
        <v>0</v>
      </c>
      <c r="J16" s="5">
        <v>73</v>
      </c>
      <c r="K16" s="5">
        <v>0</v>
      </c>
      <c r="L16" s="5">
        <v>148</v>
      </c>
      <c r="M16" s="5">
        <v>15</v>
      </c>
      <c r="N16" s="5">
        <v>0</v>
      </c>
      <c r="O16" s="5">
        <v>20</v>
      </c>
      <c r="P16" s="5">
        <v>47</v>
      </c>
      <c r="Q16" s="5">
        <v>0</v>
      </c>
      <c r="R16" s="5">
        <v>78</v>
      </c>
      <c r="S16" s="5">
        <v>25</v>
      </c>
      <c r="T16" s="5">
        <v>76</v>
      </c>
      <c r="U16" s="5">
        <v>0</v>
      </c>
      <c r="V16" s="5">
        <v>26</v>
      </c>
      <c r="W16" s="6">
        <v>0</v>
      </c>
    </row>
    <row r="17" spans="1:23" ht="15">
      <c r="A17" s="10" t="s">
        <v>9</v>
      </c>
      <c r="B17" s="5">
        <v>2</v>
      </c>
      <c r="C17" s="5">
        <v>0</v>
      </c>
      <c r="D17" s="5">
        <v>187</v>
      </c>
      <c r="E17" s="5">
        <f t="shared" si="1"/>
        <v>3916</v>
      </c>
      <c r="F17" s="5">
        <v>2596</v>
      </c>
      <c r="G17" s="5">
        <v>2891</v>
      </c>
      <c r="H17" s="5">
        <v>0</v>
      </c>
      <c r="I17" s="5">
        <v>0</v>
      </c>
      <c r="J17" s="5">
        <v>214</v>
      </c>
      <c r="K17" s="5">
        <v>0</v>
      </c>
      <c r="L17" s="5">
        <v>629</v>
      </c>
      <c r="M17" s="5">
        <v>16</v>
      </c>
      <c r="N17" s="5">
        <v>0</v>
      </c>
      <c r="O17" s="5">
        <v>166</v>
      </c>
      <c r="P17" s="5">
        <v>0</v>
      </c>
      <c r="Q17" s="5">
        <v>0</v>
      </c>
      <c r="R17" s="5">
        <v>1</v>
      </c>
      <c r="S17" s="5">
        <v>90</v>
      </c>
      <c r="T17" s="5">
        <v>123</v>
      </c>
      <c r="U17" s="5">
        <v>0</v>
      </c>
      <c r="V17" s="5">
        <v>27</v>
      </c>
      <c r="W17" s="6">
        <v>14</v>
      </c>
    </row>
    <row r="18" spans="1:23" ht="15.75" thickBot="1">
      <c r="A18" s="11" t="s">
        <v>10</v>
      </c>
      <c r="B18" s="12">
        <v>2</v>
      </c>
      <c r="C18" s="12">
        <v>2</v>
      </c>
      <c r="D18" s="12">
        <v>120</v>
      </c>
      <c r="E18" s="12">
        <f t="shared" si="1"/>
        <v>2210</v>
      </c>
      <c r="F18" s="12">
        <v>917</v>
      </c>
      <c r="G18" s="12">
        <v>1728</v>
      </c>
      <c r="H18" s="12">
        <v>0</v>
      </c>
      <c r="I18" s="12">
        <v>0</v>
      </c>
      <c r="J18" s="12">
        <v>83</v>
      </c>
      <c r="K18" s="12">
        <v>0</v>
      </c>
      <c r="L18" s="12">
        <v>339</v>
      </c>
      <c r="M18" s="12">
        <v>0</v>
      </c>
      <c r="N18" s="12">
        <v>0</v>
      </c>
      <c r="O18" s="12">
        <v>48</v>
      </c>
      <c r="P18" s="12">
        <v>12</v>
      </c>
      <c r="Q18" s="12">
        <v>0</v>
      </c>
      <c r="R18" s="12">
        <v>53</v>
      </c>
      <c r="S18" s="12">
        <v>94</v>
      </c>
      <c r="T18" s="12">
        <v>54</v>
      </c>
      <c r="U18" s="12">
        <v>0</v>
      </c>
      <c r="V18" s="12">
        <v>42</v>
      </c>
      <c r="W18" s="13">
        <v>4</v>
      </c>
    </row>
    <row r="19" spans="1:23" ht="16.5" thickBot="1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</row>
    <row r="20" spans="1:23" ht="15">
      <c r="A20" s="7" t="s">
        <v>2</v>
      </c>
      <c r="B20" s="8">
        <f aca="true" t="shared" si="2" ref="B20:W20">SUM(B21:B24)</f>
        <v>2</v>
      </c>
      <c r="C20" s="8">
        <f t="shared" si="2"/>
        <v>5</v>
      </c>
      <c r="D20" s="8">
        <f t="shared" si="2"/>
        <v>195</v>
      </c>
      <c r="E20" s="8">
        <f t="shared" si="2"/>
        <v>3104</v>
      </c>
      <c r="F20" s="8">
        <f t="shared" si="2"/>
        <v>1351</v>
      </c>
      <c r="G20" s="8">
        <f t="shared" si="2"/>
        <v>2325</v>
      </c>
      <c r="H20" s="8">
        <f t="shared" si="2"/>
        <v>0</v>
      </c>
      <c r="I20" s="8">
        <f t="shared" si="2"/>
        <v>0</v>
      </c>
      <c r="J20" s="8">
        <f t="shared" si="2"/>
        <v>109</v>
      </c>
      <c r="K20" s="8">
        <f t="shared" si="2"/>
        <v>0</v>
      </c>
      <c r="L20" s="8">
        <f t="shared" si="2"/>
        <v>487</v>
      </c>
      <c r="M20" s="8">
        <f t="shared" si="2"/>
        <v>0</v>
      </c>
      <c r="N20" s="8">
        <f t="shared" si="2"/>
        <v>0</v>
      </c>
      <c r="O20" s="8">
        <f t="shared" si="2"/>
        <v>125</v>
      </c>
      <c r="P20" s="8">
        <f>SUM(P21:P24)</f>
        <v>58</v>
      </c>
      <c r="Q20" s="8">
        <f t="shared" si="2"/>
        <v>0</v>
      </c>
      <c r="R20" s="8">
        <f t="shared" si="2"/>
        <v>59</v>
      </c>
      <c r="S20" s="8">
        <f t="shared" si="2"/>
        <v>0</v>
      </c>
      <c r="T20" s="8">
        <f t="shared" si="2"/>
        <v>5</v>
      </c>
      <c r="U20" s="8">
        <f t="shared" si="2"/>
        <v>0</v>
      </c>
      <c r="V20" s="8">
        <f t="shared" si="2"/>
        <v>27</v>
      </c>
      <c r="W20" s="9">
        <f t="shared" si="2"/>
        <v>32</v>
      </c>
    </row>
    <row r="21" spans="1:23" ht="15">
      <c r="A21" s="10" t="s">
        <v>3</v>
      </c>
      <c r="B21" s="5">
        <v>0</v>
      </c>
      <c r="C21" s="5">
        <v>1</v>
      </c>
      <c r="D21" s="5">
        <v>19</v>
      </c>
      <c r="E21" s="5">
        <f>SUM(G21:Q21)</f>
        <v>228</v>
      </c>
      <c r="F21" s="5">
        <v>151</v>
      </c>
      <c r="G21" s="5">
        <v>130</v>
      </c>
      <c r="H21" s="5">
        <v>0</v>
      </c>
      <c r="I21" s="5">
        <v>0</v>
      </c>
      <c r="J21" s="5">
        <v>5</v>
      </c>
      <c r="K21" s="5">
        <v>0</v>
      </c>
      <c r="L21" s="5">
        <v>93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26</v>
      </c>
      <c r="S21" s="5">
        <v>0</v>
      </c>
      <c r="T21" s="5">
        <v>0</v>
      </c>
      <c r="U21" s="5">
        <v>0</v>
      </c>
      <c r="V21" s="5">
        <v>2</v>
      </c>
      <c r="W21" s="6">
        <v>14</v>
      </c>
    </row>
    <row r="22" spans="1:23" ht="15">
      <c r="A22" s="10" t="s">
        <v>4</v>
      </c>
      <c r="B22" s="5">
        <v>1</v>
      </c>
      <c r="C22" s="5">
        <v>3</v>
      </c>
      <c r="D22" s="5">
        <v>41</v>
      </c>
      <c r="E22" s="5">
        <f>SUM(G22:Q22)</f>
        <v>513</v>
      </c>
      <c r="F22" s="5">
        <v>155</v>
      </c>
      <c r="G22" s="5">
        <v>415</v>
      </c>
      <c r="H22" s="5">
        <v>0</v>
      </c>
      <c r="I22" s="5">
        <v>0</v>
      </c>
      <c r="J22" s="5">
        <v>21</v>
      </c>
      <c r="K22" s="5">
        <v>0</v>
      </c>
      <c r="L22" s="5">
        <v>77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33</v>
      </c>
      <c r="S22" s="5">
        <v>0</v>
      </c>
      <c r="T22" s="5">
        <v>5</v>
      </c>
      <c r="U22" s="5">
        <v>0</v>
      </c>
      <c r="V22" s="5">
        <v>8</v>
      </c>
      <c r="W22" s="6">
        <v>9</v>
      </c>
    </row>
    <row r="23" spans="1:23" ht="15">
      <c r="A23" s="10" t="s">
        <v>8</v>
      </c>
      <c r="B23" s="5">
        <v>0</v>
      </c>
      <c r="C23" s="5">
        <v>1</v>
      </c>
      <c r="D23" s="5">
        <v>19</v>
      </c>
      <c r="E23" s="5">
        <f>SUM(G23:Q23)</f>
        <v>345</v>
      </c>
      <c r="F23" s="5">
        <v>160</v>
      </c>
      <c r="G23" s="5">
        <v>289</v>
      </c>
      <c r="H23" s="5">
        <v>0</v>
      </c>
      <c r="I23" s="5">
        <v>0</v>
      </c>
      <c r="J23" s="5">
        <v>0</v>
      </c>
      <c r="K23" s="5">
        <v>0</v>
      </c>
      <c r="L23" s="5">
        <v>56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8</v>
      </c>
      <c r="W23" s="6">
        <v>3</v>
      </c>
    </row>
    <row r="24" spans="1:23" ht="15.75" thickBot="1">
      <c r="A24" s="11" t="s">
        <v>10</v>
      </c>
      <c r="B24" s="12">
        <v>1</v>
      </c>
      <c r="C24" s="12">
        <v>0</v>
      </c>
      <c r="D24" s="12">
        <v>116</v>
      </c>
      <c r="E24" s="12">
        <f>SUM(G24:Q24)</f>
        <v>2018</v>
      </c>
      <c r="F24" s="12">
        <v>885</v>
      </c>
      <c r="G24" s="12">
        <v>1491</v>
      </c>
      <c r="H24" s="12">
        <v>0</v>
      </c>
      <c r="I24" s="12">
        <v>0</v>
      </c>
      <c r="J24" s="12">
        <v>83</v>
      </c>
      <c r="K24" s="12">
        <v>0</v>
      </c>
      <c r="L24" s="12">
        <v>261</v>
      </c>
      <c r="M24" s="12">
        <v>0</v>
      </c>
      <c r="N24" s="12">
        <v>0</v>
      </c>
      <c r="O24" s="12">
        <v>125</v>
      </c>
      <c r="P24" s="12">
        <v>58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9</v>
      </c>
      <c r="W24" s="13">
        <v>6</v>
      </c>
    </row>
    <row r="25" spans="1:23" ht="16.5" thickBot="1">
      <c r="A25" s="26" t="s">
        <v>24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</row>
    <row r="26" spans="1:23" ht="15">
      <c r="A26" s="7" t="s">
        <v>2</v>
      </c>
      <c r="B26" s="8">
        <f aca="true" t="shared" si="3" ref="B26:W26">SUM(B27:B33)</f>
        <v>19</v>
      </c>
      <c r="C26" s="8">
        <f t="shared" si="3"/>
        <v>0</v>
      </c>
      <c r="D26" s="8">
        <f t="shared" si="3"/>
        <v>825</v>
      </c>
      <c r="E26" s="8">
        <f t="shared" si="3"/>
        <v>6193</v>
      </c>
      <c r="F26" s="8">
        <f t="shared" si="3"/>
        <v>2849</v>
      </c>
      <c r="G26" s="8">
        <f t="shared" si="3"/>
        <v>5109</v>
      </c>
      <c r="H26" s="8">
        <f t="shared" si="3"/>
        <v>21</v>
      </c>
      <c r="I26" s="8">
        <f t="shared" si="3"/>
        <v>0</v>
      </c>
      <c r="J26" s="8">
        <f t="shared" si="3"/>
        <v>155</v>
      </c>
      <c r="K26" s="8">
        <f t="shared" si="3"/>
        <v>0</v>
      </c>
      <c r="L26" s="8">
        <f t="shared" si="3"/>
        <v>729</v>
      </c>
      <c r="M26" s="8">
        <f t="shared" si="3"/>
        <v>10</v>
      </c>
      <c r="N26" s="8">
        <f t="shared" si="3"/>
        <v>6</v>
      </c>
      <c r="O26" s="8">
        <f t="shared" si="3"/>
        <v>92</v>
      </c>
      <c r="P26" s="8">
        <f>SUM(P27:P33)</f>
        <v>67</v>
      </c>
      <c r="Q26" s="8">
        <f t="shared" si="3"/>
        <v>4</v>
      </c>
      <c r="R26" s="8">
        <f t="shared" si="3"/>
        <v>133</v>
      </c>
      <c r="S26" s="8">
        <f t="shared" si="3"/>
        <v>0</v>
      </c>
      <c r="T26" s="8">
        <f t="shared" si="3"/>
        <v>106</v>
      </c>
      <c r="U26" s="8">
        <f t="shared" si="3"/>
        <v>0</v>
      </c>
      <c r="V26" s="8">
        <f t="shared" si="3"/>
        <v>47</v>
      </c>
      <c r="W26" s="9">
        <f t="shared" si="3"/>
        <v>178</v>
      </c>
    </row>
    <row r="27" spans="1:23" ht="15">
      <c r="A27" s="10" t="s">
        <v>3</v>
      </c>
      <c r="B27" s="5">
        <v>4</v>
      </c>
      <c r="C27" s="5">
        <v>0</v>
      </c>
      <c r="D27" s="5">
        <v>118</v>
      </c>
      <c r="E27" s="5">
        <f aca="true" t="shared" si="4" ref="E27:E33">SUM(G27:Q27)</f>
        <v>918</v>
      </c>
      <c r="F27" s="5">
        <v>357</v>
      </c>
      <c r="G27" s="5">
        <v>706</v>
      </c>
      <c r="H27" s="5">
        <v>0</v>
      </c>
      <c r="I27" s="5">
        <v>0</v>
      </c>
      <c r="J27" s="5">
        <v>3</v>
      </c>
      <c r="K27" s="5">
        <v>0</v>
      </c>
      <c r="L27" s="5">
        <v>182</v>
      </c>
      <c r="M27" s="5">
        <v>1</v>
      </c>
      <c r="N27" s="5">
        <v>0</v>
      </c>
      <c r="O27" s="5">
        <v>21</v>
      </c>
      <c r="P27" s="5">
        <v>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4</v>
      </c>
      <c r="W27" s="6">
        <v>26</v>
      </c>
    </row>
    <row r="28" spans="1:23" ht="15">
      <c r="A28" s="10" t="s">
        <v>4</v>
      </c>
      <c r="B28" s="5">
        <v>1</v>
      </c>
      <c r="C28" s="5">
        <v>0</v>
      </c>
      <c r="D28" s="5">
        <v>230</v>
      </c>
      <c r="E28" s="5">
        <f t="shared" si="4"/>
        <v>908</v>
      </c>
      <c r="F28" s="5">
        <v>0</v>
      </c>
      <c r="G28" s="5">
        <v>788</v>
      </c>
      <c r="H28" s="5">
        <v>0</v>
      </c>
      <c r="I28" s="5">
        <v>0</v>
      </c>
      <c r="J28" s="5">
        <v>58</v>
      </c>
      <c r="K28" s="5">
        <v>0</v>
      </c>
      <c r="L28" s="5">
        <v>14</v>
      </c>
      <c r="M28" s="5">
        <v>0</v>
      </c>
      <c r="N28" s="5">
        <v>0</v>
      </c>
      <c r="O28" s="5">
        <v>24</v>
      </c>
      <c r="P28" s="5">
        <v>24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14</v>
      </c>
      <c r="W28" s="6">
        <v>10</v>
      </c>
    </row>
    <row r="29" spans="1:23" ht="15">
      <c r="A29" s="10" t="s">
        <v>5</v>
      </c>
      <c r="B29" s="5">
        <v>1</v>
      </c>
      <c r="C29" s="5">
        <v>0</v>
      </c>
      <c r="D29" s="5">
        <v>34</v>
      </c>
      <c r="E29" s="5">
        <f t="shared" si="4"/>
        <v>381</v>
      </c>
      <c r="F29" s="5">
        <v>184</v>
      </c>
      <c r="G29" s="5">
        <v>312</v>
      </c>
      <c r="H29" s="5">
        <v>0</v>
      </c>
      <c r="I29" s="5">
        <v>0</v>
      </c>
      <c r="J29" s="5">
        <v>22</v>
      </c>
      <c r="K29" s="5">
        <v>0</v>
      </c>
      <c r="L29" s="5">
        <v>36</v>
      </c>
      <c r="M29" s="5">
        <v>0</v>
      </c>
      <c r="N29" s="5">
        <v>0</v>
      </c>
      <c r="O29" s="5">
        <v>4</v>
      </c>
      <c r="P29" s="5">
        <v>7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</v>
      </c>
      <c r="W29" s="6">
        <v>15</v>
      </c>
    </row>
    <row r="30" spans="1:23" ht="15">
      <c r="A30" s="10" t="s">
        <v>6</v>
      </c>
      <c r="B30" s="5">
        <v>6</v>
      </c>
      <c r="C30" s="5">
        <v>0</v>
      </c>
      <c r="D30" s="5">
        <v>241</v>
      </c>
      <c r="E30" s="5">
        <f t="shared" si="4"/>
        <v>1841</v>
      </c>
      <c r="F30" s="5">
        <v>912</v>
      </c>
      <c r="G30" s="5">
        <v>1570</v>
      </c>
      <c r="H30" s="5">
        <v>3</v>
      </c>
      <c r="I30" s="5">
        <v>0</v>
      </c>
      <c r="J30" s="5">
        <v>47</v>
      </c>
      <c r="K30" s="5">
        <v>0</v>
      </c>
      <c r="L30" s="5">
        <v>177</v>
      </c>
      <c r="M30" s="5">
        <v>2</v>
      </c>
      <c r="N30" s="5">
        <v>2</v>
      </c>
      <c r="O30" s="5">
        <v>21</v>
      </c>
      <c r="P30" s="5">
        <v>19</v>
      </c>
      <c r="Q30" s="5">
        <v>0</v>
      </c>
      <c r="R30" s="14">
        <v>116</v>
      </c>
      <c r="S30" s="14">
        <v>0</v>
      </c>
      <c r="T30" s="14">
        <v>101</v>
      </c>
      <c r="U30" s="14">
        <v>0</v>
      </c>
      <c r="V30" s="5">
        <v>24</v>
      </c>
      <c r="W30" s="6">
        <v>51</v>
      </c>
    </row>
    <row r="31" spans="1:23" s="17" customFormat="1" ht="15">
      <c r="A31" s="15" t="s">
        <v>7</v>
      </c>
      <c r="B31" s="14">
        <v>3</v>
      </c>
      <c r="C31" s="14">
        <v>0</v>
      </c>
      <c r="D31" s="14">
        <v>70</v>
      </c>
      <c r="E31" s="5">
        <f t="shared" si="4"/>
        <v>749</v>
      </c>
      <c r="F31" s="14">
        <v>469</v>
      </c>
      <c r="G31" s="14">
        <v>594</v>
      </c>
      <c r="H31" s="14">
        <v>0</v>
      </c>
      <c r="I31" s="14">
        <v>0</v>
      </c>
      <c r="J31" s="14">
        <v>0</v>
      </c>
      <c r="K31" s="14">
        <v>0</v>
      </c>
      <c r="L31" s="14">
        <v>155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17</v>
      </c>
      <c r="S31" s="14">
        <v>0</v>
      </c>
      <c r="T31" s="14">
        <v>5</v>
      </c>
      <c r="U31" s="14">
        <v>0</v>
      </c>
      <c r="V31" s="14">
        <v>0</v>
      </c>
      <c r="W31" s="16">
        <v>24</v>
      </c>
    </row>
    <row r="32" spans="1:23" s="17" customFormat="1" ht="15">
      <c r="A32" s="10" t="s">
        <v>8</v>
      </c>
      <c r="B32" s="14">
        <v>2</v>
      </c>
      <c r="C32" s="14">
        <v>0</v>
      </c>
      <c r="D32" s="14">
        <v>81</v>
      </c>
      <c r="E32" s="5">
        <f>SUM(G32:Q32)</f>
        <v>655</v>
      </c>
      <c r="F32" s="14">
        <v>308</v>
      </c>
      <c r="G32" s="14">
        <v>489</v>
      </c>
      <c r="H32" s="14">
        <v>18</v>
      </c>
      <c r="I32" s="14">
        <v>0</v>
      </c>
      <c r="J32" s="14">
        <v>2</v>
      </c>
      <c r="K32" s="14">
        <v>0</v>
      </c>
      <c r="L32" s="14">
        <v>97</v>
      </c>
      <c r="M32" s="14">
        <v>7</v>
      </c>
      <c r="N32" s="14">
        <v>4</v>
      </c>
      <c r="O32" s="14">
        <v>22</v>
      </c>
      <c r="P32" s="14">
        <v>12</v>
      </c>
      <c r="Q32" s="14">
        <v>4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6">
        <v>30</v>
      </c>
    </row>
    <row r="33" spans="1:23" s="17" customFormat="1" ht="15.75" thickBot="1">
      <c r="A33" s="11" t="s">
        <v>9</v>
      </c>
      <c r="B33" s="19">
        <v>2</v>
      </c>
      <c r="C33" s="19">
        <v>0</v>
      </c>
      <c r="D33" s="19">
        <v>51</v>
      </c>
      <c r="E33" s="12">
        <f t="shared" si="4"/>
        <v>741</v>
      </c>
      <c r="F33" s="19">
        <v>619</v>
      </c>
      <c r="G33" s="19">
        <v>650</v>
      </c>
      <c r="H33" s="19">
        <v>0</v>
      </c>
      <c r="I33" s="19">
        <v>0</v>
      </c>
      <c r="J33" s="19">
        <v>23</v>
      </c>
      <c r="K33" s="19">
        <v>0</v>
      </c>
      <c r="L33" s="19">
        <v>68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</v>
      </c>
      <c r="W33" s="20">
        <v>22</v>
      </c>
    </row>
  </sheetData>
  <sheetProtection password="CC72" sheet="1" objects="1" scenarios="1"/>
  <mergeCells count="33">
    <mergeCell ref="G2:Q2"/>
    <mergeCell ref="B2:C2"/>
    <mergeCell ref="E2:F2"/>
    <mergeCell ref="A2:A9"/>
    <mergeCell ref="M3:M9"/>
    <mergeCell ref="N3:N9"/>
    <mergeCell ref="O3:O9"/>
    <mergeCell ref="Q3:Q9"/>
    <mergeCell ref="K3:K9"/>
    <mergeCell ref="P3:P9"/>
    <mergeCell ref="A25:W25"/>
    <mergeCell ref="B3:B9"/>
    <mergeCell ref="C3:C9"/>
    <mergeCell ref="D2:D9"/>
    <mergeCell ref="E3:E9"/>
    <mergeCell ref="G3:G9"/>
    <mergeCell ref="H3:H9"/>
    <mergeCell ref="I3:I9"/>
    <mergeCell ref="J3:J9"/>
    <mergeCell ref="L3:L9"/>
    <mergeCell ref="V2:W2"/>
    <mergeCell ref="R2:U2"/>
    <mergeCell ref="R3:U3"/>
    <mergeCell ref="R4:U4"/>
    <mergeCell ref="U6:U9"/>
    <mergeCell ref="A10:W10"/>
    <mergeCell ref="A19:W19"/>
    <mergeCell ref="V3:V9"/>
    <mergeCell ref="W3:W9"/>
    <mergeCell ref="R5:U5"/>
    <mergeCell ref="R6:R9"/>
    <mergeCell ref="S6:S9"/>
    <mergeCell ref="T6:T9"/>
  </mergeCells>
  <printOptions gridLines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 &amp;P+5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2007-01-12T12:37:46Z</cp:lastPrinted>
  <dcterms:created xsi:type="dcterms:W3CDTF">1995-12-19T13:18:53Z</dcterms:created>
  <dcterms:modified xsi:type="dcterms:W3CDTF">2007-01-12T13:03:42Z</dcterms:modified>
  <cp:category/>
  <cp:version/>
  <cp:contentType/>
  <cp:contentStatus/>
</cp:coreProperties>
</file>